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1156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</sheets>
  <calcPr calcId="125725"/>
</workbook>
</file>

<file path=xl/calcChain.xml><?xml version="1.0" encoding="utf-8"?>
<calcChain xmlns="http://schemas.openxmlformats.org/spreadsheetml/2006/main">
  <c r="L16" i="1"/>
  <c r="M16" s="1"/>
  <c r="P16" s="1"/>
  <c r="M19"/>
  <c r="P19" s="1"/>
  <c r="L18"/>
  <c r="M18" s="1"/>
  <c r="P18" s="1"/>
  <c r="L14" l="1"/>
  <c r="M14" s="1"/>
  <c r="P14" s="1"/>
  <c r="L12"/>
  <c r="M12" s="1"/>
  <c r="P12" s="1"/>
  <c r="L13"/>
  <c r="M13" s="1"/>
  <c r="P13" s="1"/>
  <c r="L15"/>
  <c r="M15" s="1"/>
  <c r="P15" s="1"/>
  <c r="L17"/>
  <c r="M17" s="1"/>
  <c r="P17" s="1"/>
  <c r="L11" l="1"/>
  <c r="M11" s="1"/>
  <c r="P11" s="1"/>
  <c r="P20" s="1"/>
</calcChain>
</file>

<file path=xl/sharedStrings.xml><?xml version="1.0" encoding="utf-8"?>
<sst xmlns="http://schemas.openxmlformats.org/spreadsheetml/2006/main" count="132" uniqueCount="91">
  <si>
    <t>Gesamt</t>
  </si>
  <si>
    <t>Anlage zum Verwendungsnachweis</t>
  </si>
  <si>
    <t>Richtlinie über die Gewährung von Zuwendungen zur Förderung von Maßnahmen zur Kinderbetreuung in besonderen Fällen</t>
  </si>
  <si>
    <t>Durchführungsort</t>
  </si>
  <si>
    <t>Träger der Maßnahme</t>
  </si>
  <si>
    <t xml:space="preserve">von </t>
  </si>
  <si>
    <t xml:space="preserve">bis </t>
  </si>
  <si>
    <t xml:space="preserve">Bezeichnung der Maßnahme </t>
  </si>
  <si>
    <t>tatsächlicher Zeitraum</t>
  </si>
  <si>
    <t>bewilligte Zuwendung</t>
  </si>
  <si>
    <t>ausgezahlte Zuwendung</t>
  </si>
  <si>
    <t>tatsächlich geleistete Betreuungswochen</t>
  </si>
  <si>
    <t>Anzahl Kinder pro Maßnahme</t>
  </si>
  <si>
    <t>Anzahl pädagogische Kräfte pro Maßnahme</t>
  </si>
  <si>
    <t>tatsächliche Betreuungspakete x 30,00 €</t>
  </si>
  <si>
    <t>tatsächlich geleistete Betreuungs-    stunden pro Woche</t>
  </si>
  <si>
    <t>laufende Nr. der Maß-   nahme</t>
  </si>
  <si>
    <t>Spielgruppe</t>
  </si>
  <si>
    <t>Kinderschutzbund</t>
  </si>
  <si>
    <t>Bewilligt ist:</t>
  </si>
  <si>
    <t>Spielgruppe im Jugendzentrum Witten</t>
  </si>
  <si>
    <t>als Träger Kinderschutzbund</t>
  </si>
  <si>
    <t>mit 10 Betreuungsstunden wöchentlich</t>
  </si>
  <si>
    <t>mit 52 Betreuungswochen</t>
  </si>
  <si>
    <t>tatsächlich geleistet:</t>
  </si>
  <si>
    <t>mit 8 Kindern</t>
  </si>
  <si>
    <t xml:space="preserve">mit 8 Kindern </t>
  </si>
  <si>
    <t>2 pädagogischen Kräften</t>
  </si>
  <si>
    <t>Zu lfd. Nr. 1:</t>
  </si>
  <si>
    <t>Räume der AWO KiTa</t>
  </si>
  <si>
    <t>Eltern-Kind-Gruppe</t>
  </si>
  <si>
    <t>Eltern-Kind-Gruppe im KiTa der AWO</t>
  </si>
  <si>
    <t>als Träger die AWO Witten</t>
  </si>
  <si>
    <t>für die Zeit vom 17.08.2015 bis 31.12.2016</t>
  </si>
  <si>
    <t>mit 6 Betreuungsstunden wöchentlich</t>
  </si>
  <si>
    <t>mit 9 Kindern</t>
  </si>
  <si>
    <t>Mobile Kinderbetreuung</t>
  </si>
  <si>
    <t>Spielmobil</t>
  </si>
  <si>
    <t>Zu lfd. Nr. 3:</t>
  </si>
  <si>
    <t>zu lfd. Nr. 2:</t>
  </si>
  <si>
    <t>Mobile Kinderbetreuung im Spielmobil</t>
  </si>
  <si>
    <t>als Träger das Jugendamt Witten</t>
  </si>
  <si>
    <t>mit 5 Betreuungsstunden wöchentlich</t>
  </si>
  <si>
    <t>mit 5 Kindern</t>
  </si>
  <si>
    <t>1 pädagogische Kraft</t>
  </si>
  <si>
    <t xml:space="preserve">Das kann passieren, wenn keine pädagogische Kraft vorhanden ist oder der Durchführungsort nicht rechtzeitig in Anspruch genommen werden kann oder aber Ferien </t>
  </si>
  <si>
    <t>Es sind weniger Betreuungswochen durchgeführt worden, da der Beginn der Maßnahme erst zum 01.09. anstatt zum 01.08.2015 angefangen hat.</t>
  </si>
  <si>
    <t xml:space="preserve">berücksichtigt wurden und bei der Beantragung nicht. </t>
  </si>
  <si>
    <r>
      <t xml:space="preserve">für die Zeit vom 01.10.2015 </t>
    </r>
    <r>
      <rPr>
        <b/>
        <sz val="11"/>
        <color theme="1"/>
        <rFont val="Arial"/>
        <family val="2"/>
      </rPr>
      <t>bis 31.12.2016</t>
    </r>
  </si>
  <si>
    <t>mit 71 Betreuungswochen</t>
  </si>
  <si>
    <r>
      <rPr>
        <b/>
        <sz val="9"/>
        <color theme="1"/>
        <rFont val="Verdana"/>
        <family val="2"/>
      </rPr>
      <t xml:space="preserve">Die Maßnahmen sind jeweils nach Jahren getrennt einzutragen! </t>
    </r>
    <r>
      <rPr>
        <sz val="9"/>
        <color theme="1"/>
        <rFont val="Verdana"/>
        <family val="2"/>
      </rPr>
      <t xml:space="preserve">
(Bsp. Eine Maßnahme geht vom 01.10.2015 - 31.12.2016, Zeile 1 = 01.10 - 31.12.2015, Zeile 2 = 01.01 - 31.12.2016)</t>
    </r>
  </si>
  <si>
    <t>Anzahl tatsächlicher Betreuungs-pakete</t>
  </si>
  <si>
    <r>
      <t>für die Zeit vom 01.10.2015 bis</t>
    </r>
    <r>
      <rPr>
        <b/>
        <sz val="11"/>
        <color theme="1"/>
        <rFont val="Arial"/>
        <family val="2"/>
      </rPr>
      <t xml:space="preserve"> 31.12.2016 (Im Februar 2016 keine Durchführung wg. Ausfall der pädagogischen Kraft)</t>
    </r>
  </si>
  <si>
    <t>Der zuviel gezahlte Betrag von 600,00 € ist zurückzufordern.</t>
  </si>
  <si>
    <t>Zuwendungsempfänger (Jugendamt):                           Stadt Musterstadt</t>
  </si>
  <si>
    <t>Überzahlung</t>
  </si>
  <si>
    <t>Kindertagespflege</t>
  </si>
  <si>
    <t xml:space="preserve">Jugendzentrum </t>
  </si>
  <si>
    <t xml:space="preserve">AWO </t>
  </si>
  <si>
    <t xml:space="preserve">Jugendamt </t>
  </si>
  <si>
    <t>Caritas</t>
  </si>
  <si>
    <t>zu lfd. Nr. 4:</t>
  </si>
  <si>
    <t>als Träger die Caritas</t>
  </si>
  <si>
    <t>für die Zeit vom 01.01.2016 bis 31.12.2016</t>
  </si>
  <si>
    <t>mit 30 Betreuungswochen</t>
  </si>
  <si>
    <t>2 pädagogische Kräfte</t>
  </si>
  <si>
    <t>ausgezahlt: 9.000,00 €</t>
  </si>
  <si>
    <t>mit 4 Kindern ab 01.06.2016</t>
  </si>
  <si>
    <t xml:space="preserve">Ab dem 01.06.2016 reduziert sich die Anzahl an betreuter Kinder von 8 auf 4. </t>
  </si>
  <si>
    <t>Die ausgefallenen Wochen sind von der bewilligten Wochenzahl abzuziehen.</t>
  </si>
  <si>
    <t>Die pädagogische Kraft ist im Februar 2016 ausgefallen. Es konnte keine Andere eingesetzt werden, so dass auch die Maßnahme im Februar nicht durchgeführt werden konnte.</t>
  </si>
  <si>
    <t>bewilligte Maßnahmen für den Zeitraum insgesamt:      01.08.2015 bis 31.12.2016</t>
  </si>
  <si>
    <t>Az.: 50 0304 JA Musterstadt/lfd. Nr. 1-4 4711</t>
  </si>
  <si>
    <t xml:space="preserve">Gleiches gilt auch, wenn eine Maßnahme früher endet, als der bewilligte Zeitraum im Zuwendungsbescheid. </t>
  </si>
  <si>
    <t>(Wegfall der pädagogischen Kraft, des Durchführungsortes oder aber Reduzierung der Kinder)</t>
  </si>
  <si>
    <t>mit 47 Betreuungswochen (01.01. und ab 01.03.2016 bis 31.12.2016)</t>
  </si>
  <si>
    <t>Die Rückforderung beträgt insgesamt 7.500,00 € für das Jugendamt Musterstadt!</t>
  </si>
  <si>
    <t>insgesamt bewilligte Zuwendungshöhe insgesamt: 92.460,00 €</t>
  </si>
  <si>
    <t>ausgezahlt insgesamt: 92.460,00 €</t>
  </si>
  <si>
    <t>bewilligt in 2016: 18.720,00 € / abgerufen: 13.120 €</t>
  </si>
  <si>
    <t>ausgezahlt insgesamt 43.800,00 € (2015: 12.600 € / 2016: 31.200 €)</t>
  </si>
  <si>
    <t>für die Zeit vom 01.08.2015 bis 31.12.2016</t>
  </si>
  <si>
    <r>
      <t xml:space="preserve">für die Zeit vom </t>
    </r>
    <r>
      <rPr>
        <b/>
        <sz val="11"/>
        <color theme="1"/>
        <rFont val="Arial"/>
        <family val="2"/>
      </rPr>
      <t>01.09.2015</t>
    </r>
    <r>
      <rPr>
        <sz val="11"/>
        <color theme="1"/>
        <rFont val="Arial"/>
        <family val="2"/>
      </rPr>
      <t xml:space="preserve"> bis 31.12.2016</t>
    </r>
  </si>
  <si>
    <t>mit 74 Betreuungswochen</t>
  </si>
  <si>
    <t>mit 69 Betreuungswochen</t>
  </si>
  <si>
    <t>Es entstand eine Überzahlung, 2.400 € werden zurückgefordert.</t>
  </si>
  <si>
    <t>ausgezahlt 7.050,00 €</t>
  </si>
  <si>
    <t>Es entstand eine Überzahlung 4.500,00 € werden zurückgefordert.</t>
  </si>
  <si>
    <t xml:space="preserve">Es ist eine neue Zeile auszufüllen, die dies angibt. Die Anzahl an Betreuungspaketen reduziert sich entsprechend </t>
  </si>
  <si>
    <t>2 pädagogische Kräfte, aufgrund der Anzahl der Kinder nur eine Kraft förderfähig</t>
  </si>
  <si>
    <t>Es wurde seitens des Trägers weniger Geld abgerufen als bewilligt. Ein Anspruch auf Nachzahlung entsteht nicht!</t>
  </si>
</sst>
</file>

<file path=xl/styles.xml><?xml version="1.0" encoding="utf-8"?>
<styleSheet xmlns="http://schemas.openxmlformats.org/spreadsheetml/2006/main">
  <numFmts count="1">
    <numFmt numFmtId="8" formatCode="#,##0.00\ &quot;€&quot;;[Red]\-#,##0.00\ &quot;€&quot;"/>
  </numFmts>
  <fonts count="16">
    <font>
      <sz val="9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Verdana"/>
      <family val="2"/>
    </font>
    <font>
      <b/>
      <sz val="11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rgb="FFFF0000"/>
      <name val="Verdana"/>
      <family val="2"/>
    </font>
    <font>
      <b/>
      <sz val="14"/>
      <color theme="1"/>
      <name val="Arial"/>
      <family val="2"/>
    </font>
    <font>
      <b/>
      <sz val="9"/>
      <color theme="1"/>
      <name val="Verdana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1" xfId="0" applyFont="1" applyBorder="1"/>
    <xf numFmtId="0" fontId="8" fillId="0" borderId="7" xfId="0" applyFont="1" applyBorder="1"/>
    <xf numFmtId="14" fontId="8" fillId="0" borderId="7" xfId="0" applyNumberFormat="1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1" xfId="0" applyFont="1" applyBorder="1"/>
    <xf numFmtId="0" fontId="10" fillId="0" borderId="0" xfId="0" applyFont="1"/>
    <xf numFmtId="0" fontId="5" fillId="0" borderId="0" xfId="0" applyFont="1"/>
    <xf numFmtId="0" fontId="9" fillId="0" borderId="0" xfId="0" applyFont="1"/>
    <xf numFmtId="0" fontId="0" fillId="0" borderId="0" xfId="0" applyFont="1"/>
    <xf numFmtId="8" fontId="8" fillId="0" borderId="8" xfId="0" applyNumberFormat="1" applyFont="1" applyBorder="1"/>
    <xf numFmtId="8" fontId="8" fillId="0" borderId="13" xfId="0" applyNumberFormat="1" applyFont="1" applyBorder="1"/>
    <xf numFmtId="8" fontId="8" fillId="0" borderId="1" xfId="0" applyNumberFormat="1" applyFont="1" applyBorder="1"/>
    <xf numFmtId="14" fontId="8" fillId="0" borderId="8" xfId="0" applyNumberFormat="1" applyFont="1" applyBorder="1"/>
    <xf numFmtId="0" fontId="4" fillId="0" borderId="0" xfId="0" applyFont="1"/>
    <xf numFmtId="8" fontId="11" fillId="0" borderId="9" xfId="0" applyNumberFormat="1" applyFont="1" applyBorder="1"/>
    <xf numFmtId="0" fontId="12" fillId="0" borderId="0" xfId="0" applyFont="1"/>
    <xf numFmtId="8" fontId="0" fillId="0" borderId="0" xfId="0" applyNumberFormat="1"/>
    <xf numFmtId="0" fontId="8" fillId="2" borderId="7" xfId="0" applyFont="1" applyFill="1" applyBorder="1"/>
    <xf numFmtId="8" fontId="8" fillId="2" borderId="7" xfId="0" applyNumberFormat="1" applyFont="1" applyFill="1" applyBorder="1"/>
    <xf numFmtId="0" fontId="8" fillId="2" borderId="8" xfId="0" applyFont="1" applyFill="1" applyBorder="1"/>
    <xf numFmtId="8" fontId="8" fillId="2" borderId="8" xfId="0" applyNumberFormat="1" applyFont="1" applyFill="1" applyBorder="1"/>
    <xf numFmtId="0" fontId="8" fillId="2" borderId="1" xfId="0" applyFont="1" applyFill="1" applyBorder="1"/>
    <xf numFmtId="0" fontId="8" fillId="0" borderId="16" xfId="0" applyFont="1" applyBorder="1"/>
    <xf numFmtId="14" fontId="8" fillId="0" borderId="16" xfId="0" applyNumberFormat="1" applyFont="1" applyBorder="1"/>
    <xf numFmtId="8" fontId="8" fillId="0" borderId="16" xfId="0" applyNumberFormat="1" applyFont="1" applyBorder="1"/>
    <xf numFmtId="8" fontId="8" fillId="0" borderId="18" xfId="0" applyNumberFormat="1" applyFont="1" applyBorder="1"/>
    <xf numFmtId="0" fontId="3" fillId="0" borderId="0" xfId="0" applyFont="1"/>
    <xf numFmtId="8" fontId="14" fillId="2" borderId="15" xfId="0" applyNumberFormat="1" applyFont="1" applyFill="1" applyBorder="1"/>
    <xf numFmtId="0" fontId="8" fillId="2" borderId="16" xfId="0" applyFont="1" applyFill="1" applyBorder="1"/>
    <xf numFmtId="8" fontId="8" fillId="2" borderId="16" xfId="0" applyNumberFormat="1" applyFont="1" applyFill="1" applyBorder="1"/>
    <xf numFmtId="8" fontId="14" fillId="2" borderId="28" xfId="0" applyNumberFormat="1" applyFont="1" applyFill="1" applyBorder="1"/>
    <xf numFmtId="0" fontId="8" fillId="3" borderId="29" xfId="0" applyFont="1" applyFill="1" applyBorder="1"/>
    <xf numFmtId="14" fontId="8" fillId="3" borderId="29" xfId="0" applyNumberFormat="1" applyFont="1" applyFill="1" applyBorder="1"/>
    <xf numFmtId="8" fontId="8" fillId="2" borderId="1" xfId="0" applyNumberFormat="1" applyFont="1" applyFill="1" applyBorder="1"/>
    <xf numFmtId="8" fontId="8" fillId="3" borderId="29" xfId="0" applyNumberFormat="1" applyFont="1" applyFill="1" applyBorder="1"/>
    <xf numFmtId="8" fontId="8" fillId="3" borderId="22" xfId="0" applyNumberFormat="1" applyFont="1" applyFill="1" applyBorder="1"/>
    <xf numFmtId="0" fontId="8" fillId="0" borderId="3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3" borderId="16" xfId="0" applyFont="1" applyFill="1" applyBorder="1"/>
    <xf numFmtId="14" fontId="8" fillId="3" borderId="16" xfId="0" applyNumberFormat="1" applyFont="1" applyFill="1" applyBorder="1"/>
    <xf numFmtId="8" fontId="8" fillId="3" borderId="16" xfId="0" applyNumberFormat="1" applyFont="1" applyFill="1" applyBorder="1"/>
    <xf numFmtId="8" fontId="8" fillId="3" borderId="18" xfId="0" applyNumberFormat="1" applyFont="1" applyFill="1" applyBorder="1"/>
    <xf numFmtId="8" fontId="8" fillId="0" borderId="4" xfId="0" applyNumberFormat="1" applyFont="1" applyBorder="1" applyAlignment="1"/>
    <xf numFmtId="8" fontId="8" fillId="0" borderId="20" xfId="0" applyNumberFormat="1" applyFont="1" applyBorder="1" applyAlignment="1"/>
    <xf numFmtId="0" fontId="8" fillId="0" borderId="29" xfId="0" applyFont="1" applyBorder="1"/>
    <xf numFmtId="14" fontId="8" fillId="0" borderId="29" xfId="0" applyNumberFormat="1" applyFont="1" applyBorder="1"/>
    <xf numFmtId="8" fontId="8" fillId="0" borderId="5" xfId="0" applyNumberFormat="1" applyFont="1" applyBorder="1" applyAlignment="1"/>
    <xf numFmtId="8" fontId="8" fillId="0" borderId="21" xfId="0" applyNumberFormat="1" applyFont="1" applyBorder="1" applyAlignment="1"/>
    <xf numFmtId="0" fontId="0" fillId="0" borderId="30" xfId="0" applyBorder="1"/>
    <xf numFmtId="0" fontId="8" fillId="0" borderId="25" xfId="0" applyFont="1" applyBorder="1"/>
    <xf numFmtId="0" fontId="8" fillId="0" borderId="26" xfId="0" applyFont="1" applyBorder="1" applyAlignment="1"/>
    <xf numFmtId="14" fontId="8" fillId="0" borderId="25" xfId="0" applyNumberFormat="1" applyFont="1" applyBorder="1"/>
    <xf numFmtId="0" fontId="8" fillId="2" borderId="4" xfId="0" applyFont="1" applyFill="1" applyBorder="1"/>
    <xf numFmtId="8" fontId="8" fillId="2" borderId="4" xfId="0" applyNumberFormat="1" applyFont="1" applyFill="1" applyBorder="1"/>
    <xf numFmtId="0" fontId="8" fillId="2" borderId="5" xfId="0" applyFont="1" applyFill="1" applyBorder="1"/>
    <xf numFmtId="8" fontId="8" fillId="2" borderId="5" xfId="0" applyNumberFormat="1" applyFont="1" applyFill="1" applyBorder="1"/>
    <xf numFmtId="8" fontId="8" fillId="0" borderId="8" xfId="0" applyNumberFormat="1" applyFont="1" applyBorder="1" applyAlignment="1"/>
    <xf numFmtId="8" fontId="8" fillId="0" borderId="34" xfId="0" applyNumberFormat="1" applyFont="1" applyBorder="1" applyAlignment="1"/>
    <xf numFmtId="0" fontId="8" fillId="0" borderId="12" xfId="0" applyFont="1" applyBorder="1"/>
    <xf numFmtId="0" fontId="8" fillId="0" borderId="22" xfId="0" applyFont="1" applyBorder="1"/>
    <xf numFmtId="0" fontId="8" fillId="0" borderId="35" xfId="0" applyFont="1" applyBorder="1"/>
    <xf numFmtId="0" fontId="8" fillId="0" borderId="36" xfId="0" applyFont="1" applyBorder="1"/>
    <xf numFmtId="14" fontId="8" fillId="0" borderId="35" xfId="0" applyNumberFormat="1" applyFont="1" applyBorder="1"/>
    <xf numFmtId="14" fontId="8" fillId="0" borderId="36" xfId="0" applyNumberFormat="1" applyFont="1" applyBorder="1"/>
    <xf numFmtId="0" fontId="8" fillId="2" borderId="35" xfId="0" applyFont="1" applyFill="1" applyBorder="1"/>
    <xf numFmtId="0" fontId="8" fillId="2" borderId="36" xfId="0" applyFont="1" applyFill="1" applyBorder="1"/>
    <xf numFmtId="8" fontId="8" fillId="2" borderId="29" xfId="0" applyNumberFormat="1" applyFont="1" applyFill="1" applyBorder="1"/>
    <xf numFmtId="8" fontId="8" fillId="0" borderId="35" xfId="0" applyNumberFormat="1" applyFont="1" applyBorder="1"/>
    <xf numFmtId="8" fontId="8" fillId="0" borderId="36" xfId="0" applyNumberFormat="1" applyFont="1" applyBorder="1"/>
    <xf numFmtId="8" fontId="8" fillId="0" borderId="12" xfId="0" applyNumberFormat="1" applyFont="1" applyBorder="1"/>
    <xf numFmtId="8" fontId="8" fillId="0" borderId="22" xfId="0" applyNumberFormat="1" applyFont="1" applyBorder="1"/>
    <xf numFmtId="8" fontId="14" fillId="2" borderId="38" xfId="0" applyNumberFormat="1" applyFont="1" applyFill="1" applyBorder="1"/>
    <xf numFmtId="8" fontId="14" fillId="2" borderId="37" xfId="0" applyNumberFormat="1" applyFont="1" applyFill="1" applyBorder="1"/>
    <xf numFmtId="8" fontId="14" fillId="2" borderId="39" xfId="0" applyNumberFormat="1" applyFont="1" applyFill="1" applyBorder="1"/>
    <xf numFmtId="8" fontId="14" fillId="2" borderId="40" xfId="0" applyNumberFormat="1" applyFont="1" applyFill="1" applyBorder="1"/>
    <xf numFmtId="8" fontId="14" fillId="2" borderId="41" xfId="0" applyNumberFormat="1" applyFont="1" applyFill="1" applyBorder="1"/>
    <xf numFmtId="8" fontId="15" fillId="2" borderId="42" xfId="0" applyNumberFormat="1" applyFont="1" applyFill="1" applyBorder="1"/>
    <xf numFmtId="0" fontId="8" fillId="0" borderId="8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0" fontId="8" fillId="2" borderId="14" xfId="0" applyFont="1" applyFill="1" applyBorder="1" applyAlignment="1">
      <alignment horizontal="center" wrapText="1"/>
    </xf>
    <xf numFmtId="0" fontId="0" fillId="2" borderId="31" xfId="0" applyFill="1" applyBorder="1"/>
    <xf numFmtId="0" fontId="8" fillId="0" borderId="4" xfId="0" applyFont="1" applyBorder="1" applyAlignment="1">
      <alignment horizontal="center" wrapText="1"/>
    </xf>
    <xf numFmtId="0" fontId="0" fillId="0" borderId="25" xfId="0" applyBorder="1"/>
    <xf numFmtId="0" fontId="6" fillId="0" borderId="4" xfId="0" applyFont="1" applyBorder="1" applyAlignment="1">
      <alignment horizontal="center" wrapText="1"/>
    </xf>
    <xf numFmtId="0" fontId="8" fillId="0" borderId="32" xfId="0" applyFont="1" applyBorder="1" applyAlignment="1"/>
    <xf numFmtId="0" fontId="0" fillId="0" borderId="33" xfId="0" applyBorder="1"/>
    <xf numFmtId="0" fontId="8" fillId="2" borderId="4" xfId="0" applyFont="1" applyFill="1" applyBorder="1" applyAlignment="1">
      <alignment horizontal="center" wrapText="1"/>
    </xf>
    <xf numFmtId="0" fontId="0" fillId="2" borderId="25" xfId="0" applyFill="1" applyBorder="1"/>
    <xf numFmtId="0" fontId="8" fillId="0" borderId="20" xfId="0" applyFont="1" applyBorder="1" applyAlignment="1">
      <alignment horizontal="center" wrapText="1"/>
    </xf>
    <xf numFmtId="0" fontId="0" fillId="0" borderId="27" xfId="0" applyBorder="1"/>
    <xf numFmtId="0" fontId="8" fillId="0" borderId="9" xfId="0" applyFont="1" applyBorder="1" applyAlignment="1">
      <alignment horizontal="center" wrapText="1"/>
    </xf>
    <xf numFmtId="0" fontId="0" fillId="0" borderId="11" xfId="0" applyBorder="1"/>
    <xf numFmtId="0" fontId="8" fillId="0" borderId="18" xfId="0" applyFont="1" applyBorder="1" applyAlignment="1"/>
    <xf numFmtId="0" fontId="0" fillId="0" borderId="19" xfId="0" applyBorder="1"/>
    <xf numFmtId="0" fontId="8" fillId="3" borderId="18" xfId="0" applyFont="1" applyFill="1" applyBorder="1" applyAlignment="1"/>
    <xf numFmtId="0" fontId="0" fillId="3" borderId="19" xfId="0" applyFill="1" applyBorder="1"/>
    <xf numFmtId="0" fontId="8" fillId="0" borderId="12" xfId="0" applyFont="1" applyBorder="1" applyAlignment="1"/>
    <xf numFmtId="0" fontId="0" fillId="0" borderId="10" xfId="0" applyBorder="1"/>
    <xf numFmtId="0" fontId="8" fillId="0" borderId="22" xfId="0" applyFont="1" applyBorder="1" applyAlignment="1"/>
    <xf numFmtId="0" fontId="0" fillId="0" borderId="23" xfId="0" applyBorder="1"/>
    <xf numFmtId="0" fontId="0" fillId="0" borderId="17" xfId="0" applyBorder="1" applyAlignment="1">
      <alignment horizontal="left" wrapText="1"/>
    </xf>
    <xf numFmtId="0" fontId="6" fillId="2" borderId="4" xfId="0" applyFont="1" applyFill="1" applyBorder="1" applyAlignment="1">
      <alignment horizontal="center" wrapText="1"/>
    </xf>
    <xf numFmtId="0" fontId="8" fillId="0" borderId="3" xfId="0" applyFont="1" applyBorder="1" applyAlignment="1"/>
    <xf numFmtId="0" fontId="0" fillId="0" borderId="2" xfId="0" applyBorder="1"/>
    <xf numFmtId="0" fontId="8" fillId="3" borderId="22" xfId="0" applyFont="1" applyFill="1" applyBorder="1" applyAlignment="1"/>
    <xf numFmtId="0" fontId="0" fillId="3" borderId="23" xfId="0" applyFill="1" applyBorder="1"/>
    <xf numFmtId="0" fontId="6" fillId="0" borderId="6" xfId="0" applyFont="1" applyBorder="1" applyAlignment="1">
      <alignment horizontal="center" wrapText="1"/>
    </xf>
    <xf numFmtId="0" fontId="0" fillId="0" borderId="24" xfId="0" applyBorder="1"/>
    <xf numFmtId="0" fontId="0" fillId="0" borderId="26" xfId="0" applyBorder="1"/>
    <xf numFmtId="0" fontId="0" fillId="0" borderId="30" xfId="0" applyBorder="1"/>
    <xf numFmtId="0" fontId="8" fillId="0" borderId="4" xfId="0" applyFont="1" applyBorder="1" applyAlignment="1">
      <alignment wrapText="1"/>
    </xf>
    <xf numFmtId="0" fontId="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4"/>
  <sheetViews>
    <sheetView tabSelected="1" topLeftCell="A52" zoomScaleNormal="100" workbookViewId="0">
      <selection activeCell="E59" sqref="E59"/>
    </sheetView>
  </sheetViews>
  <sheetFormatPr baseColWidth="10" defaultRowHeight="11.25"/>
  <cols>
    <col min="1" max="1" width="6.875" customWidth="1"/>
    <col min="2" max="2" width="8.625" customWidth="1"/>
    <col min="3" max="3" width="10.5" customWidth="1"/>
    <col min="4" max="4" width="16.5" bestFit="1" customWidth="1"/>
    <col min="5" max="5" width="17.875" customWidth="1"/>
    <col min="6" max="7" width="11.625" customWidth="1"/>
    <col min="8" max="8" width="10.75" customWidth="1"/>
    <col min="9" max="9" width="9.5" customWidth="1"/>
    <col min="10" max="10" width="9.75" customWidth="1"/>
    <col min="11" max="11" width="10.5" customWidth="1"/>
    <col min="12" max="12" width="10.625" customWidth="1"/>
    <col min="13" max="13" width="9.25" customWidth="1"/>
    <col min="14" max="14" width="9.75" customWidth="1"/>
    <col min="15" max="15" width="9.875" customWidth="1"/>
    <col min="16" max="16" width="11.625" customWidth="1"/>
  </cols>
  <sheetData>
    <row r="1" spans="1:16" ht="24.95" customHeight="1">
      <c r="A1" s="1" t="s">
        <v>1</v>
      </c>
      <c r="E1" s="1" t="s">
        <v>72</v>
      </c>
    </row>
    <row r="2" spans="1:16" ht="24.95" customHeight="1">
      <c r="A2" t="s">
        <v>2</v>
      </c>
    </row>
    <row r="3" spans="1:16" ht="24.95" customHeight="1"/>
    <row r="4" spans="1:16" ht="17.25" customHeight="1"/>
    <row r="5" spans="1:16" ht="19.5" customHeight="1">
      <c r="A5" t="s">
        <v>54</v>
      </c>
    </row>
    <row r="6" spans="1:16" ht="19.5" customHeight="1">
      <c r="A6" t="s">
        <v>71</v>
      </c>
      <c r="G6" t="s">
        <v>77</v>
      </c>
      <c r="J6" s="21"/>
      <c r="M6" t="s">
        <v>78</v>
      </c>
    </row>
    <row r="7" spans="1:16" ht="19.5" customHeight="1">
      <c r="J7" s="21"/>
    </row>
    <row r="8" spans="1:16" ht="42.75" customHeight="1" thickBot="1">
      <c r="A8" s="107" t="s">
        <v>50</v>
      </c>
      <c r="B8" s="107"/>
      <c r="C8" s="107"/>
      <c r="D8" s="107"/>
      <c r="E8" s="107"/>
      <c r="F8" s="107"/>
      <c r="G8" s="107"/>
      <c r="H8" s="107"/>
      <c r="I8" s="107"/>
    </row>
    <row r="9" spans="1:16" ht="29.25" customHeight="1" thickTop="1" thickBot="1">
      <c r="A9" s="88" t="s">
        <v>16</v>
      </c>
      <c r="B9" s="113" t="s">
        <v>7</v>
      </c>
      <c r="C9" s="114"/>
      <c r="D9" s="117" t="s">
        <v>3</v>
      </c>
      <c r="E9" s="88" t="s">
        <v>4</v>
      </c>
      <c r="F9" s="97" t="s">
        <v>8</v>
      </c>
      <c r="G9" s="98"/>
      <c r="H9" s="88" t="s">
        <v>15</v>
      </c>
      <c r="I9" s="90" t="s">
        <v>11</v>
      </c>
      <c r="J9" s="90" t="s">
        <v>12</v>
      </c>
      <c r="K9" s="90" t="s">
        <v>13</v>
      </c>
      <c r="L9" s="108" t="s">
        <v>51</v>
      </c>
      <c r="M9" s="93" t="s">
        <v>14</v>
      </c>
      <c r="N9" s="88" t="s">
        <v>9</v>
      </c>
      <c r="O9" s="95" t="s">
        <v>10</v>
      </c>
      <c r="P9" s="86" t="s">
        <v>55</v>
      </c>
    </row>
    <row r="10" spans="1:16" ht="24.75" customHeight="1" thickBot="1">
      <c r="A10" s="89"/>
      <c r="B10" s="115"/>
      <c r="C10" s="116"/>
      <c r="D10" s="89"/>
      <c r="E10" s="89"/>
      <c r="F10" s="41" t="s">
        <v>5</v>
      </c>
      <c r="G10" s="42" t="s">
        <v>6</v>
      </c>
      <c r="H10" s="89"/>
      <c r="I10" s="89"/>
      <c r="J10" s="89"/>
      <c r="K10" s="89"/>
      <c r="L10" s="94"/>
      <c r="M10" s="94"/>
      <c r="N10" s="89"/>
      <c r="O10" s="96"/>
      <c r="P10" s="87"/>
    </row>
    <row r="11" spans="1:16" ht="23.25" customHeight="1">
      <c r="A11" s="63">
        <v>1</v>
      </c>
      <c r="B11" s="91" t="s">
        <v>17</v>
      </c>
      <c r="C11" s="92"/>
      <c r="D11" s="65" t="s">
        <v>57</v>
      </c>
      <c r="E11" s="4" t="s">
        <v>18</v>
      </c>
      <c r="F11" s="67">
        <v>42248</v>
      </c>
      <c r="G11" s="5">
        <v>42369</v>
      </c>
      <c r="H11" s="65">
        <v>10</v>
      </c>
      <c r="I11" s="4">
        <v>17</v>
      </c>
      <c r="J11" s="65">
        <v>8</v>
      </c>
      <c r="K11" s="4">
        <v>2</v>
      </c>
      <c r="L11" s="69">
        <f>H11*I11*K11</f>
        <v>340</v>
      </c>
      <c r="M11" s="23">
        <f>L11*30</f>
        <v>10200</v>
      </c>
      <c r="N11" s="72">
        <v>12600</v>
      </c>
      <c r="O11" s="74">
        <v>12600</v>
      </c>
      <c r="P11" s="32">
        <f>IF(O11-M11&lt;0,0,O11-M11)</f>
        <v>2400</v>
      </c>
    </row>
    <row r="12" spans="1:16" ht="23.25" customHeight="1" thickBot="1">
      <c r="A12" s="64">
        <v>1</v>
      </c>
      <c r="B12" s="109" t="s">
        <v>17</v>
      </c>
      <c r="C12" s="110"/>
      <c r="D12" s="66" t="s">
        <v>57</v>
      </c>
      <c r="E12" s="49" t="s">
        <v>18</v>
      </c>
      <c r="F12" s="68">
        <v>42370</v>
      </c>
      <c r="G12" s="50">
        <v>42735</v>
      </c>
      <c r="H12" s="66">
        <v>10</v>
      </c>
      <c r="I12" s="49">
        <v>52</v>
      </c>
      <c r="J12" s="66">
        <v>8</v>
      </c>
      <c r="K12" s="49">
        <v>2</v>
      </c>
      <c r="L12" s="70">
        <f>H12*I12*K12</f>
        <v>1040</v>
      </c>
      <c r="M12" s="71">
        <f>L12*30</f>
        <v>31200</v>
      </c>
      <c r="N12" s="73">
        <v>31200</v>
      </c>
      <c r="O12" s="75">
        <v>31200</v>
      </c>
      <c r="P12" s="76">
        <f t="shared" ref="P12:P19" si="0">IF(O12-M12&lt;0,0,O12-M12)</f>
        <v>0</v>
      </c>
    </row>
    <row r="13" spans="1:16" ht="22.5" customHeight="1" thickBot="1">
      <c r="A13" s="43">
        <v>2</v>
      </c>
      <c r="B13" s="101" t="s">
        <v>30</v>
      </c>
      <c r="C13" s="102"/>
      <c r="D13" s="43" t="s">
        <v>29</v>
      </c>
      <c r="E13" s="43" t="s">
        <v>58</v>
      </c>
      <c r="F13" s="44">
        <v>42233</v>
      </c>
      <c r="G13" s="44">
        <v>42369</v>
      </c>
      <c r="H13" s="43">
        <v>6</v>
      </c>
      <c r="I13" s="43">
        <v>19</v>
      </c>
      <c r="J13" s="43">
        <v>9</v>
      </c>
      <c r="K13" s="43">
        <v>2</v>
      </c>
      <c r="L13" s="22">
        <f t="shared" ref="L13:L18" si="1">H13*I13*K13</f>
        <v>228</v>
      </c>
      <c r="M13" s="23">
        <f t="shared" ref="M13:M19" si="2">L13*30</f>
        <v>6840</v>
      </c>
      <c r="N13" s="45">
        <v>6840</v>
      </c>
      <c r="O13" s="46">
        <v>6840</v>
      </c>
      <c r="P13" s="35">
        <f t="shared" si="0"/>
        <v>0</v>
      </c>
    </row>
    <row r="14" spans="1:16" ht="22.5" customHeight="1" thickBot="1">
      <c r="A14" s="36">
        <v>2</v>
      </c>
      <c r="B14" s="111" t="s">
        <v>30</v>
      </c>
      <c r="C14" s="112"/>
      <c r="D14" s="36" t="s">
        <v>29</v>
      </c>
      <c r="E14" s="36" t="s">
        <v>58</v>
      </c>
      <c r="F14" s="37">
        <v>42370</v>
      </c>
      <c r="G14" s="37">
        <v>42735</v>
      </c>
      <c r="H14" s="36">
        <v>6</v>
      </c>
      <c r="I14" s="36">
        <v>52</v>
      </c>
      <c r="J14" s="36">
        <v>9</v>
      </c>
      <c r="K14" s="36">
        <v>2</v>
      </c>
      <c r="L14" s="59">
        <f t="shared" si="1"/>
        <v>624</v>
      </c>
      <c r="M14" s="60">
        <f t="shared" si="2"/>
        <v>18720</v>
      </c>
      <c r="N14" s="39">
        <v>18720</v>
      </c>
      <c r="O14" s="40">
        <v>13120</v>
      </c>
      <c r="P14" s="77">
        <f t="shared" si="0"/>
        <v>0</v>
      </c>
    </row>
    <row r="15" spans="1:16" ht="22.5" customHeight="1">
      <c r="A15" s="4">
        <v>3</v>
      </c>
      <c r="B15" s="103" t="s">
        <v>36</v>
      </c>
      <c r="C15" s="104"/>
      <c r="D15" s="4" t="s">
        <v>37</v>
      </c>
      <c r="E15" s="4" t="s">
        <v>59</v>
      </c>
      <c r="F15" s="5">
        <v>42278</v>
      </c>
      <c r="G15" s="5">
        <v>42369</v>
      </c>
      <c r="H15" s="4">
        <v>5</v>
      </c>
      <c r="I15" s="4">
        <v>13</v>
      </c>
      <c r="J15" s="4">
        <v>5</v>
      </c>
      <c r="K15" s="4">
        <v>1</v>
      </c>
      <c r="L15" s="57">
        <f t="shared" si="1"/>
        <v>65</v>
      </c>
      <c r="M15" s="58">
        <f t="shared" si="2"/>
        <v>1950</v>
      </c>
      <c r="N15" s="47">
        <v>1950</v>
      </c>
      <c r="O15" s="48">
        <v>1950</v>
      </c>
      <c r="P15" s="78">
        <f t="shared" si="0"/>
        <v>0</v>
      </c>
    </row>
    <row r="16" spans="1:16" ht="22.5" customHeight="1">
      <c r="A16" s="54">
        <v>3</v>
      </c>
      <c r="B16" s="55" t="s">
        <v>36</v>
      </c>
      <c r="C16" s="53"/>
      <c r="D16" s="54" t="s">
        <v>37</v>
      </c>
      <c r="E16" s="54" t="s">
        <v>59</v>
      </c>
      <c r="F16" s="56">
        <v>42370</v>
      </c>
      <c r="G16" s="56">
        <v>42400</v>
      </c>
      <c r="H16" s="54">
        <v>5</v>
      </c>
      <c r="I16" s="54">
        <v>4</v>
      </c>
      <c r="J16" s="54">
        <v>5</v>
      </c>
      <c r="K16" s="54">
        <v>1</v>
      </c>
      <c r="L16" s="24">
        <f t="shared" si="1"/>
        <v>20</v>
      </c>
      <c r="M16" s="25">
        <f t="shared" si="2"/>
        <v>600</v>
      </c>
      <c r="N16" s="61">
        <v>600</v>
      </c>
      <c r="O16" s="62">
        <v>600</v>
      </c>
      <c r="P16" s="79">
        <f t="shared" si="0"/>
        <v>0</v>
      </c>
    </row>
    <row r="17" spans="1:16" ht="22.5" customHeight="1" thickBot="1">
      <c r="A17" s="49">
        <v>3</v>
      </c>
      <c r="B17" s="105" t="s">
        <v>36</v>
      </c>
      <c r="C17" s="106"/>
      <c r="D17" s="49" t="s">
        <v>37</v>
      </c>
      <c r="E17" s="49" t="s">
        <v>59</v>
      </c>
      <c r="F17" s="50">
        <v>42430</v>
      </c>
      <c r="G17" s="50">
        <v>42735</v>
      </c>
      <c r="H17" s="49">
        <v>5</v>
      </c>
      <c r="I17" s="49">
        <v>43</v>
      </c>
      <c r="J17" s="49">
        <v>5</v>
      </c>
      <c r="K17" s="49">
        <v>1</v>
      </c>
      <c r="L17" s="59">
        <f t="shared" si="1"/>
        <v>215</v>
      </c>
      <c r="M17" s="60">
        <f t="shared" si="2"/>
        <v>6450</v>
      </c>
      <c r="N17" s="51">
        <v>7050</v>
      </c>
      <c r="O17" s="52">
        <v>7050</v>
      </c>
      <c r="P17" s="80">
        <f t="shared" si="0"/>
        <v>600</v>
      </c>
    </row>
    <row r="18" spans="1:16" ht="22.5" customHeight="1">
      <c r="A18" s="27">
        <v>4</v>
      </c>
      <c r="B18" s="99" t="s">
        <v>56</v>
      </c>
      <c r="C18" s="100"/>
      <c r="D18" s="27" t="s">
        <v>60</v>
      </c>
      <c r="E18" s="27" t="s">
        <v>60</v>
      </c>
      <c r="F18" s="28">
        <v>42370</v>
      </c>
      <c r="G18" s="28">
        <v>42521</v>
      </c>
      <c r="H18" s="27">
        <v>5</v>
      </c>
      <c r="I18" s="27">
        <v>21</v>
      </c>
      <c r="J18" s="27">
        <v>8</v>
      </c>
      <c r="K18" s="27">
        <v>2</v>
      </c>
      <c r="L18" s="33">
        <f t="shared" si="1"/>
        <v>210</v>
      </c>
      <c r="M18" s="34">
        <f t="shared" si="2"/>
        <v>6300</v>
      </c>
      <c r="N18" s="29">
        <v>4500</v>
      </c>
      <c r="O18" s="30">
        <v>4500</v>
      </c>
      <c r="P18" s="32">
        <f t="shared" si="0"/>
        <v>0</v>
      </c>
    </row>
    <row r="19" spans="1:16" ht="22.5" customHeight="1" thickBot="1">
      <c r="A19" s="6">
        <v>4</v>
      </c>
      <c r="B19" s="99" t="s">
        <v>56</v>
      </c>
      <c r="C19" s="100"/>
      <c r="D19" s="27" t="s">
        <v>60</v>
      </c>
      <c r="E19" s="27" t="s">
        <v>60</v>
      </c>
      <c r="F19" s="17">
        <v>42522</v>
      </c>
      <c r="G19" s="17">
        <v>42735</v>
      </c>
      <c r="H19" s="6">
        <v>5</v>
      </c>
      <c r="I19" s="82">
        <v>30</v>
      </c>
      <c r="J19" s="6">
        <v>4</v>
      </c>
      <c r="K19" s="6">
        <v>1</v>
      </c>
      <c r="L19" s="24">
        <v>150</v>
      </c>
      <c r="M19" s="25">
        <f t="shared" si="2"/>
        <v>4500</v>
      </c>
      <c r="N19" s="14">
        <v>9000</v>
      </c>
      <c r="O19" s="15">
        <v>9000</v>
      </c>
      <c r="P19" s="79">
        <f t="shared" si="0"/>
        <v>4500</v>
      </c>
    </row>
    <row r="20" spans="1:16" ht="34.5" customHeight="1" thickBot="1">
      <c r="A20" s="3" t="s">
        <v>0</v>
      </c>
      <c r="B20" s="7"/>
      <c r="C20" s="8"/>
      <c r="D20" s="9"/>
      <c r="E20" s="9"/>
      <c r="F20" s="9"/>
      <c r="G20" s="9"/>
      <c r="H20" s="9"/>
      <c r="I20" s="9"/>
      <c r="J20" s="9"/>
      <c r="K20" s="9"/>
      <c r="L20" s="26"/>
      <c r="M20" s="38"/>
      <c r="N20" s="16"/>
      <c r="O20" s="19"/>
      <c r="P20" s="81">
        <f>SUM(P11:P19)</f>
        <v>7500</v>
      </c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5.75">
      <c r="A30" s="10" t="s">
        <v>19</v>
      </c>
      <c r="E30" s="10" t="s">
        <v>24</v>
      </c>
    </row>
    <row r="31" spans="1:16" ht="14.25" customHeight="1">
      <c r="A31" s="10"/>
      <c r="E31" s="10"/>
    </row>
    <row r="32" spans="1:16" ht="14.25">
      <c r="A32" s="1" t="s">
        <v>28</v>
      </c>
      <c r="E32" s="11"/>
    </row>
    <row r="33" spans="1:7" ht="14.25">
      <c r="A33" s="11" t="s">
        <v>20</v>
      </c>
      <c r="E33" s="11" t="s">
        <v>20</v>
      </c>
      <c r="F33" s="13"/>
    </row>
    <row r="34" spans="1:7" ht="14.25">
      <c r="A34" s="11" t="s">
        <v>21</v>
      </c>
      <c r="B34" s="11"/>
      <c r="C34" s="11"/>
      <c r="D34" s="11"/>
      <c r="E34" s="11" t="s">
        <v>21</v>
      </c>
      <c r="F34" s="11"/>
      <c r="G34" s="11"/>
    </row>
    <row r="35" spans="1:7" ht="15">
      <c r="A35" s="83" t="s">
        <v>81</v>
      </c>
      <c r="B35" s="11"/>
      <c r="C35" s="11"/>
      <c r="D35" s="11"/>
      <c r="E35" s="83" t="s">
        <v>82</v>
      </c>
      <c r="F35" s="11"/>
      <c r="G35" s="11"/>
    </row>
    <row r="36" spans="1:7" ht="14.25">
      <c r="A36" s="11" t="s">
        <v>22</v>
      </c>
      <c r="B36" s="11"/>
      <c r="C36" s="11"/>
      <c r="D36" s="11"/>
      <c r="E36" s="11" t="s">
        <v>22</v>
      </c>
      <c r="F36" s="11"/>
      <c r="G36" s="11"/>
    </row>
    <row r="37" spans="1:7" ht="15">
      <c r="A37" s="83" t="s">
        <v>83</v>
      </c>
      <c r="B37" s="11"/>
      <c r="C37" s="11"/>
      <c r="D37" s="11"/>
      <c r="E37" s="12" t="s">
        <v>84</v>
      </c>
      <c r="F37" s="11"/>
      <c r="G37" s="11"/>
    </row>
    <row r="38" spans="1:7" ht="14.25">
      <c r="A38" s="11" t="s">
        <v>25</v>
      </c>
      <c r="B38" s="11"/>
      <c r="C38" s="11"/>
      <c r="D38" s="11"/>
      <c r="E38" s="11" t="s">
        <v>26</v>
      </c>
      <c r="F38" s="11"/>
      <c r="G38" s="11"/>
    </row>
    <row r="39" spans="1:7" ht="14.25">
      <c r="A39" s="31" t="s">
        <v>27</v>
      </c>
      <c r="B39" s="11"/>
      <c r="C39" s="11"/>
      <c r="E39" s="11" t="s">
        <v>27</v>
      </c>
    </row>
    <row r="40" spans="1:7" ht="14.25">
      <c r="A40" s="83" t="s">
        <v>80</v>
      </c>
    </row>
    <row r="41" spans="1:7" ht="15">
      <c r="A41" s="12" t="s">
        <v>46</v>
      </c>
    </row>
    <row r="42" spans="1:7" ht="15">
      <c r="A42" s="12" t="s">
        <v>45</v>
      </c>
    </row>
    <row r="43" spans="1:7" ht="15">
      <c r="A43" s="12" t="s">
        <v>47</v>
      </c>
    </row>
    <row r="44" spans="1:7" ht="15">
      <c r="A44" s="12" t="s">
        <v>85</v>
      </c>
    </row>
    <row r="45" spans="1:7" ht="15">
      <c r="A45" s="12"/>
    </row>
    <row r="46" spans="1:7" ht="15">
      <c r="A46" s="12" t="s">
        <v>73</v>
      </c>
    </row>
    <row r="47" spans="1:7" ht="15">
      <c r="A47" s="12" t="s">
        <v>74</v>
      </c>
    </row>
    <row r="48" spans="1:7" ht="14.25">
      <c r="A48" s="18"/>
      <c r="B48" s="18"/>
      <c r="C48" s="18"/>
      <c r="D48" s="18"/>
      <c r="E48" s="18"/>
      <c r="F48" s="18"/>
      <c r="G48" s="18"/>
    </row>
    <row r="49" spans="1:8" ht="15">
      <c r="A49" s="12" t="s">
        <v>39</v>
      </c>
      <c r="B49" s="18"/>
      <c r="C49" s="18"/>
      <c r="D49" s="18"/>
      <c r="E49" s="18"/>
      <c r="F49" s="18"/>
      <c r="G49" s="18"/>
    </row>
    <row r="50" spans="1:8" ht="14.25">
      <c r="A50" s="18" t="s">
        <v>31</v>
      </c>
      <c r="B50" s="18"/>
      <c r="C50" s="18"/>
      <c r="D50" s="18"/>
      <c r="E50" s="18" t="s">
        <v>31</v>
      </c>
      <c r="F50" s="18"/>
      <c r="G50" s="18"/>
    </row>
    <row r="51" spans="1:8" ht="14.25">
      <c r="A51" s="18" t="s">
        <v>32</v>
      </c>
      <c r="B51" s="18"/>
      <c r="C51" s="18"/>
      <c r="D51" s="18"/>
      <c r="E51" s="18" t="s">
        <v>32</v>
      </c>
      <c r="F51" s="18"/>
      <c r="G51" s="18"/>
      <c r="H51" s="18"/>
    </row>
    <row r="52" spans="1:8" ht="14.25">
      <c r="A52" s="18" t="s">
        <v>33</v>
      </c>
      <c r="B52" s="18"/>
      <c r="C52" s="18"/>
      <c r="D52" s="18"/>
      <c r="E52" s="18" t="s">
        <v>33</v>
      </c>
      <c r="F52" s="18"/>
      <c r="G52" s="18"/>
      <c r="H52" s="18"/>
    </row>
    <row r="53" spans="1:8" ht="14.25">
      <c r="A53" s="18" t="s">
        <v>34</v>
      </c>
      <c r="B53" s="18"/>
      <c r="C53" s="18"/>
      <c r="D53" s="18"/>
      <c r="E53" s="18" t="s">
        <v>34</v>
      </c>
      <c r="F53" s="18"/>
      <c r="G53" s="18"/>
      <c r="H53" s="18"/>
    </row>
    <row r="54" spans="1:8" ht="14.25">
      <c r="A54" s="18" t="s">
        <v>49</v>
      </c>
      <c r="B54" s="18"/>
      <c r="C54" s="18"/>
      <c r="D54" s="18"/>
      <c r="E54" s="18" t="s">
        <v>49</v>
      </c>
      <c r="F54" s="18"/>
      <c r="G54" s="18"/>
      <c r="H54" s="18"/>
    </row>
    <row r="55" spans="1:8" ht="14.25">
      <c r="A55" s="18" t="s">
        <v>35</v>
      </c>
      <c r="B55" s="18"/>
      <c r="C55" s="18"/>
      <c r="D55" s="18"/>
      <c r="E55" s="18" t="s">
        <v>35</v>
      </c>
      <c r="F55" s="18"/>
      <c r="G55" s="18"/>
      <c r="H55" s="18"/>
    </row>
    <row r="56" spans="1:8" ht="14.25">
      <c r="A56" s="18" t="s">
        <v>27</v>
      </c>
      <c r="B56" s="18"/>
      <c r="C56" s="18"/>
      <c r="D56" s="18"/>
      <c r="E56" s="18" t="s">
        <v>27</v>
      </c>
      <c r="F56" s="18"/>
      <c r="G56" s="18"/>
      <c r="H56" s="18"/>
    </row>
    <row r="57" spans="1:8" ht="14.25">
      <c r="A57" s="84" t="s">
        <v>79</v>
      </c>
      <c r="B57" s="85"/>
      <c r="C57" s="85"/>
      <c r="D57" s="85"/>
      <c r="E57" s="85"/>
      <c r="F57" s="85"/>
      <c r="G57" s="18"/>
      <c r="H57" s="18"/>
    </row>
    <row r="58" spans="1:8" ht="15">
      <c r="A58" s="12" t="s">
        <v>90</v>
      </c>
      <c r="B58" s="18"/>
      <c r="C58" s="18"/>
      <c r="D58" s="18"/>
      <c r="E58" s="18"/>
      <c r="F58" s="18"/>
      <c r="G58" s="18"/>
    </row>
    <row r="59" spans="1:8" ht="14.25">
      <c r="A59" s="18"/>
      <c r="B59" s="18"/>
      <c r="C59" s="18"/>
      <c r="D59" s="18"/>
      <c r="E59" s="18"/>
      <c r="F59" s="18"/>
      <c r="G59" s="18"/>
    </row>
    <row r="60" spans="1:8" ht="15">
      <c r="A60" s="12" t="s">
        <v>38</v>
      </c>
      <c r="B60" s="18"/>
      <c r="C60" s="18"/>
      <c r="D60" s="18"/>
      <c r="E60" s="18"/>
      <c r="F60" s="18"/>
      <c r="G60" s="18"/>
    </row>
    <row r="61" spans="1:8" ht="14.25">
      <c r="A61" s="18" t="s">
        <v>40</v>
      </c>
      <c r="B61" s="18"/>
      <c r="C61" s="18"/>
      <c r="D61" s="18"/>
      <c r="E61" s="18" t="s">
        <v>40</v>
      </c>
      <c r="F61" s="18"/>
      <c r="G61" s="18"/>
      <c r="H61" s="18"/>
    </row>
    <row r="62" spans="1:8" ht="14.25">
      <c r="A62" s="18" t="s">
        <v>41</v>
      </c>
      <c r="B62" s="18"/>
      <c r="C62" s="18"/>
      <c r="D62" s="18"/>
      <c r="E62" s="18" t="s">
        <v>41</v>
      </c>
      <c r="F62" s="18"/>
      <c r="G62" s="18"/>
      <c r="H62" s="18"/>
    </row>
    <row r="63" spans="1:8" ht="15">
      <c r="A63" s="18" t="s">
        <v>48</v>
      </c>
      <c r="B63" s="18"/>
      <c r="C63" s="18"/>
      <c r="D63" s="18"/>
      <c r="E63" s="31" t="s">
        <v>52</v>
      </c>
      <c r="F63" s="18"/>
      <c r="G63" s="18"/>
      <c r="H63" s="18"/>
    </row>
    <row r="64" spans="1:8" ht="14.25">
      <c r="A64" s="18" t="s">
        <v>42</v>
      </c>
      <c r="B64" s="18"/>
      <c r="C64" s="18"/>
      <c r="D64" s="18"/>
      <c r="E64" s="18" t="s">
        <v>42</v>
      </c>
      <c r="F64" s="18"/>
      <c r="G64" s="18"/>
      <c r="H64" s="18"/>
    </row>
    <row r="65" spans="1:8" ht="15">
      <c r="A65" s="31" t="s">
        <v>23</v>
      </c>
      <c r="B65" s="18"/>
      <c r="C65" s="18"/>
      <c r="D65" s="18"/>
      <c r="E65" s="12" t="s">
        <v>75</v>
      </c>
      <c r="F65" s="18"/>
      <c r="G65" s="18"/>
      <c r="H65" s="18"/>
    </row>
    <row r="66" spans="1:8" ht="14.25">
      <c r="A66" s="18" t="s">
        <v>43</v>
      </c>
      <c r="B66" s="18"/>
      <c r="C66" s="18"/>
      <c r="D66" s="18"/>
      <c r="E66" s="18" t="s">
        <v>43</v>
      </c>
      <c r="F66" s="18"/>
      <c r="G66" s="18"/>
      <c r="H66" s="18"/>
    </row>
    <row r="67" spans="1:8" ht="14.25">
      <c r="A67" s="18" t="s">
        <v>44</v>
      </c>
      <c r="B67" s="18"/>
      <c r="C67" s="18"/>
      <c r="D67" s="18"/>
      <c r="E67" s="18" t="s">
        <v>44</v>
      </c>
      <c r="F67" s="18"/>
      <c r="G67" s="18"/>
      <c r="H67" s="18"/>
    </row>
    <row r="68" spans="1:8" ht="14.25">
      <c r="A68" s="83" t="s">
        <v>86</v>
      </c>
      <c r="B68" s="18"/>
      <c r="C68" s="18"/>
      <c r="D68" s="18"/>
      <c r="E68" s="18"/>
      <c r="F68" s="18"/>
      <c r="G68" s="18"/>
      <c r="H68" s="18"/>
    </row>
    <row r="69" spans="1:8" ht="15">
      <c r="A69" s="12" t="s">
        <v>70</v>
      </c>
      <c r="B69" s="18"/>
      <c r="C69" s="18"/>
      <c r="D69" s="18"/>
      <c r="E69" s="18"/>
      <c r="F69" s="18"/>
      <c r="G69" s="18"/>
    </row>
    <row r="70" spans="1:8" ht="15">
      <c r="A70" s="12" t="s">
        <v>69</v>
      </c>
      <c r="B70" s="18"/>
      <c r="C70" s="18"/>
      <c r="D70" s="18"/>
      <c r="E70" s="18"/>
      <c r="F70" s="18"/>
      <c r="G70" s="18"/>
    </row>
    <row r="71" spans="1:8" ht="15">
      <c r="A71" s="12" t="s">
        <v>53</v>
      </c>
      <c r="B71" s="18"/>
      <c r="C71" s="18"/>
      <c r="D71" s="18"/>
      <c r="E71" s="18"/>
      <c r="F71" s="18"/>
      <c r="G71" s="18"/>
    </row>
    <row r="72" spans="1:8" ht="14.25">
      <c r="A72" s="31"/>
      <c r="B72" s="18"/>
      <c r="C72" s="18"/>
      <c r="D72" s="18"/>
      <c r="E72" s="18"/>
      <c r="F72" s="18"/>
      <c r="G72" s="18"/>
      <c r="H72" s="18"/>
    </row>
    <row r="73" spans="1:8" ht="15">
      <c r="A73" s="12" t="s">
        <v>61</v>
      </c>
      <c r="B73" s="18"/>
      <c r="C73" s="18"/>
      <c r="D73" s="18"/>
      <c r="E73" s="18"/>
      <c r="F73" s="18"/>
      <c r="G73" s="18"/>
      <c r="H73" s="18"/>
    </row>
    <row r="74" spans="1:8" ht="14.25">
      <c r="A74" s="31" t="s">
        <v>56</v>
      </c>
      <c r="B74" s="18"/>
      <c r="C74" s="18"/>
      <c r="D74" s="18"/>
      <c r="E74" s="31" t="s">
        <v>56</v>
      </c>
      <c r="F74" s="18"/>
      <c r="G74" s="18"/>
      <c r="H74" s="18"/>
    </row>
    <row r="75" spans="1:8" ht="14.25">
      <c r="A75" s="31" t="s">
        <v>62</v>
      </c>
      <c r="B75" s="18"/>
      <c r="C75" s="18"/>
      <c r="D75" s="18"/>
      <c r="E75" s="31" t="s">
        <v>62</v>
      </c>
      <c r="F75" s="18"/>
      <c r="G75" s="18"/>
      <c r="H75" s="18"/>
    </row>
    <row r="76" spans="1:8" ht="14.25">
      <c r="A76" s="31" t="s">
        <v>63</v>
      </c>
      <c r="B76" s="18"/>
      <c r="C76" s="18"/>
      <c r="D76" s="18"/>
      <c r="E76" s="31" t="s">
        <v>63</v>
      </c>
      <c r="F76" s="18"/>
      <c r="G76" s="18"/>
      <c r="H76" s="18"/>
    </row>
    <row r="77" spans="1:8" ht="14.25">
      <c r="A77" s="31" t="s">
        <v>42</v>
      </c>
      <c r="B77" s="18"/>
      <c r="C77" s="18"/>
      <c r="D77" s="18"/>
      <c r="E77" s="31" t="s">
        <v>42</v>
      </c>
      <c r="F77" s="18"/>
      <c r="G77" s="18"/>
      <c r="H77" s="18"/>
    </row>
    <row r="78" spans="1:8" ht="14.25">
      <c r="A78" s="31" t="s">
        <v>64</v>
      </c>
      <c r="B78" s="18"/>
      <c r="C78" s="18"/>
      <c r="D78" s="18"/>
      <c r="E78" s="31" t="s">
        <v>64</v>
      </c>
      <c r="F78" s="18"/>
      <c r="G78" s="18"/>
      <c r="H78" s="18"/>
    </row>
    <row r="79" spans="1:8" ht="15">
      <c r="A79" s="31" t="s">
        <v>25</v>
      </c>
      <c r="B79" s="18"/>
      <c r="C79" s="18"/>
      <c r="D79" s="18"/>
      <c r="E79" s="12" t="s">
        <v>67</v>
      </c>
      <c r="F79" s="18"/>
      <c r="G79" s="18"/>
    </row>
    <row r="80" spans="1:8" ht="14.25">
      <c r="A80" s="31" t="s">
        <v>65</v>
      </c>
      <c r="B80" s="18"/>
      <c r="C80" s="18"/>
      <c r="D80" s="18"/>
      <c r="E80" s="118" t="s">
        <v>89</v>
      </c>
      <c r="F80" s="18"/>
      <c r="G80" s="18"/>
    </row>
    <row r="81" spans="1:8" ht="14.25">
      <c r="A81" s="31" t="s">
        <v>66</v>
      </c>
      <c r="B81" s="18"/>
      <c r="C81" s="18"/>
      <c r="D81" s="18"/>
      <c r="E81" s="18"/>
      <c r="F81" s="18"/>
      <c r="G81" s="18"/>
    </row>
    <row r="82" spans="1:8" ht="14.25">
      <c r="A82" s="31"/>
      <c r="B82" s="18"/>
      <c r="C82" s="18"/>
      <c r="D82" s="18"/>
      <c r="E82" s="18"/>
      <c r="F82" s="18"/>
      <c r="G82" s="18"/>
    </row>
    <row r="83" spans="1:8" ht="15">
      <c r="A83" s="12" t="s">
        <v>68</v>
      </c>
      <c r="B83" s="18"/>
      <c r="C83" s="18"/>
      <c r="D83" s="18"/>
      <c r="E83" s="18"/>
      <c r="F83" s="18"/>
      <c r="G83" s="18"/>
    </row>
    <row r="84" spans="1:8" ht="15">
      <c r="A84" s="12" t="s">
        <v>88</v>
      </c>
      <c r="B84" s="18"/>
      <c r="C84" s="18"/>
      <c r="D84" s="18"/>
      <c r="E84" s="18"/>
      <c r="F84" s="18"/>
      <c r="G84" s="18"/>
    </row>
    <row r="85" spans="1:8" ht="15">
      <c r="A85" s="12" t="s">
        <v>87</v>
      </c>
      <c r="B85" s="18"/>
      <c r="C85" s="18"/>
      <c r="D85" s="18"/>
      <c r="E85" s="18"/>
      <c r="F85" s="18"/>
      <c r="G85" s="18"/>
    </row>
    <row r="86" spans="1:8" ht="14.25">
      <c r="A86" s="31"/>
      <c r="B86" s="18"/>
      <c r="C86" s="18"/>
      <c r="D86" s="18"/>
      <c r="E86" s="18"/>
      <c r="F86" s="18"/>
      <c r="G86" s="18"/>
    </row>
    <row r="87" spans="1:8" ht="14.25">
      <c r="A87" s="18"/>
      <c r="B87" s="18"/>
      <c r="C87" s="18"/>
      <c r="D87" s="18"/>
      <c r="E87" s="18"/>
      <c r="F87" s="18"/>
      <c r="G87" s="18"/>
    </row>
    <row r="88" spans="1:8" ht="14.25">
      <c r="A88" s="18"/>
      <c r="B88" s="18"/>
      <c r="C88" s="18"/>
      <c r="D88" s="18"/>
      <c r="E88" s="18"/>
      <c r="F88" s="18"/>
      <c r="G88" s="18"/>
    </row>
    <row r="89" spans="1:8" ht="18">
      <c r="A89" s="20" t="s">
        <v>76</v>
      </c>
      <c r="B89" s="18"/>
      <c r="C89" s="18"/>
      <c r="D89" s="18"/>
      <c r="E89" s="18"/>
      <c r="F89" s="18"/>
      <c r="G89" s="18"/>
      <c r="H89" s="20"/>
    </row>
    <row r="90" spans="1:8" ht="14.25">
      <c r="A90" s="18"/>
      <c r="B90" s="18"/>
      <c r="C90" s="18"/>
      <c r="D90" s="18"/>
      <c r="E90" s="18"/>
      <c r="F90" s="18"/>
      <c r="G90" s="18"/>
    </row>
    <row r="91" spans="1:8" ht="14.25">
      <c r="A91" s="18"/>
      <c r="B91" s="18"/>
      <c r="C91" s="18"/>
      <c r="D91" s="18"/>
      <c r="E91" s="18"/>
      <c r="F91" s="18"/>
      <c r="G91" s="18"/>
    </row>
    <row r="92" spans="1:8" ht="14.25">
      <c r="A92" s="18"/>
      <c r="B92" s="18"/>
      <c r="C92" s="18"/>
      <c r="D92" s="18"/>
      <c r="E92" s="18"/>
      <c r="F92" s="18"/>
      <c r="G92" s="18"/>
    </row>
    <row r="93" spans="1:8" ht="14.25">
      <c r="A93" s="18"/>
      <c r="B93" s="18"/>
      <c r="C93" s="18"/>
      <c r="D93" s="18"/>
      <c r="E93" s="18"/>
      <c r="F93" s="18"/>
      <c r="G93" s="18"/>
    </row>
    <row r="94" spans="1:8" ht="14.25">
      <c r="A94" s="18"/>
      <c r="B94" s="18"/>
      <c r="C94" s="18"/>
      <c r="D94" s="18"/>
      <c r="E94" s="18"/>
      <c r="F94" s="18"/>
      <c r="G94" s="18"/>
    </row>
    <row r="95" spans="1:8" ht="14.25">
      <c r="A95" s="18"/>
      <c r="B95" s="18"/>
      <c r="C95" s="18"/>
      <c r="D95" s="18"/>
      <c r="E95" s="18"/>
      <c r="F95" s="18"/>
      <c r="G95" s="18"/>
    </row>
    <row r="96" spans="1:8" ht="14.25">
      <c r="A96" s="18"/>
      <c r="B96" s="18"/>
      <c r="C96" s="18"/>
      <c r="D96" s="18"/>
      <c r="E96" s="18"/>
      <c r="F96" s="18"/>
      <c r="G96" s="18"/>
    </row>
    <row r="97" spans="1:7" ht="14.25">
      <c r="A97" s="18"/>
      <c r="B97" s="18"/>
      <c r="C97" s="18"/>
      <c r="D97" s="18"/>
      <c r="E97" s="18"/>
      <c r="F97" s="18"/>
      <c r="G97" s="18"/>
    </row>
    <row r="98" spans="1:7" ht="14.25">
      <c r="A98" s="18"/>
      <c r="B98" s="18"/>
      <c r="C98" s="18"/>
      <c r="D98" s="18"/>
      <c r="E98" s="18"/>
      <c r="F98" s="18"/>
      <c r="G98" s="18"/>
    </row>
    <row r="99" spans="1:7" ht="14.25">
      <c r="A99" s="18"/>
      <c r="B99" s="18"/>
      <c r="C99" s="18"/>
      <c r="D99" s="18"/>
      <c r="E99" s="18"/>
      <c r="F99" s="18"/>
      <c r="G99" s="18"/>
    </row>
    <row r="100" spans="1:7" ht="14.25">
      <c r="A100" s="18"/>
      <c r="B100" s="18"/>
      <c r="C100" s="18"/>
      <c r="D100" s="18"/>
      <c r="E100" s="18"/>
      <c r="F100" s="18"/>
      <c r="G100" s="18"/>
    </row>
    <row r="101" spans="1:7" ht="14.25">
      <c r="A101" s="18"/>
      <c r="B101" s="18"/>
      <c r="C101" s="18"/>
      <c r="D101" s="18"/>
      <c r="E101" s="18"/>
      <c r="F101" s="18"/>
      <c r="G101" s="18"/>
    </row>
    <row r="102" spans="1:7" ht="14.25">
      <c r="A102" s="18"/>
      <c r="B102" s="18"/>
      <c r="C102" s="18"/>
      <c r="D102" s="18"/>
      <c r="E102" s="18"/>
      <c r="F102" s="18"/>
      <c r="G102" s="18"/>
    </row>
    <row r="103" spans="1:7" ht="14.25">
      <c r="A103" s="18"/>
      <c r="B103" s="18"/>
      <c r="C103" s="18"/>
      <c r="D103" s="18"/>
      <c r="E103" s="18"/>
      <c r="F103" s="18"/>
      <c r="G103" s="18"/>
    </row>
    <row r="104" spans="1:7" ht="14.25">
      <c r="A104" s="18"/>
      <c r="B104" s="18"/>
      <c r="C104" s="18"/>
      <c r="D104" s="18"/>
      <c r="E104" s="18"/>
      <c r="F104" s="18"/>
      <c r="G104" s="18"/>
    </row>
  </sheetData>
  <mergeCells count="24">
    <mergeCell ref="A8:I8"/>
    <mergeCell ref="L9:L10"/>
    <mergeCell ref="B12:C12"/>
    <mergeCell ref="B14:C14"/>
    <mergeCell ref="A9:A10"/>
    <mergeCell ref="B9:C10"/>
    <mergeCell ref="D9:D10"/>
    <mergeCell ref="E9:E10"/>
    <mergeCell ref="A57:F57"/>
    <mergeCell ref="P9:P10"/>
    <mergeCell ref="H9:H10"/>
    <mergeCell ref="J9:J10"/>
    <mergeCell ref="K9:K10"/>
    <mergeCell ref="B11:C11"/>
    <mergeCell ref="I9:I10"/>
    <mergeCell ref="M9:M10"/>
    <mergeCell ref="N9:N10"/>
    <mergeCell ref="O9:O10"/>
    <mergeCell ref="F9:G9"/>
    <mergeCell ref="B19:C19"/>
    <mergeCell ref="B13:C13"/>
    <mergeCell ref="B15:C15"/>
    <mergeCell ref="B17:C17"/>
    <mergeCell ref="B18:C18"/>
  </mergeCells>
  <pageMargins left="0.25" right="0.25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Tabelle1</vt:lpstr>
      <vt:lpstr>Tabelle2</vt:lpstr>
      <vt:lpstr>Tabelle3</vt:lpstr>
      <vt:lpstr>Tabelle4</vt:lpstr>
      <vt:lpstr>Tabelle5</vt:lpstr>
      <vt:lpstr>Tabelle6</vt:lpstr>
      <vt:lpstr>Tabelle7</vt:lpstr>
    </vt:vector>
  </TitlesOfParts>
  <Company>Landschaftsverband Rheinland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z421201</dc:creator>
  <cp:lastModifiedBy>Hanna Jauer</cp:lastModifiedBy>
  <cp:lastPrinted>2015-08-10T12:10:51Z</cp:lastPrinted>
  <dcterms:created xsi:type="dcterms:W3CDTF">2015-03-02T10:01:45Z</dcterms:created>
  <dcterms:modified xsi:type="dcterms:W3CDTF">2016-02-03T13:44:21Z</dcterms:modified>
</cp:coreProperties>
</file>