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0" yWindow="0" windowWidth="19908" windowHeight="10668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  <sheet name="Tabelle31" sheetId="31" r:id="rId31"/>
    <sheet name="Tabelle32" sheetId="32" r:id="rId32"/>
    <sheet name="Tabelle33" sheetId="33" r:id="rId33"/>
    <sheet name="Tabelle34" sheetId="34" r:id="rId34"/>
    <sheet name="Tabelle35" sheetId="35" r:id="rId35"/>
    <sheet name="Tabelle36" sheetId="36" r:id="rId36"/>
    <sheet name="Tabelle37" sheetId="37" r:id="rId37"/>
    <sheet name="Tabelle38" sheetId="38" r:id="rId38"/>
    <sheet name="Tabelle39" sheetId="39" r:id="rId39"/>
    <sheet name="Tabelle40" sheetId="40" r:id="rId40"/>
    <sheet name="Tabelle41" sheetId="41" r:id="rId41"/>
    <sheet name="Tabelle42" sheetId="42" r:id="rId42"/>
    <sheet name="Tabelle43" sheetId="43" r:id="rId43"/>
    <sheet name="Tabelle44" sheetId="44" r:id="rId44"/>
    <sheet name="Tabelle45" sheetId="45" r:id="rId45"/>
    <sheet name="Tabelle46" sheetId="46" r:id="rId46"/>
    <sheet name="Tabelle47" sheetId="47" r:id="rId47"/>
    <sheet name="Tabelle48" sheetId="48" r:id="rId48"/>
    <sheet name="Tabelle49" sheetId="49" r:id="rId49"/>
    <sheet name="Tabelle50" sheetId="50" r:id="rId50"/>
    <sheet name="Tabelle51" sheetId="51" r:id="rId51"/>
    <sheet name="Tabelle52" sheetId="52" r:id="rId52"/>
    <sheet name="Tabelle53" sheetId="53" r:id="rId53"/>
    <sheet name="Tabelle54" sheetId="54" r:id="rId54"/>
    <sheet name="Tabelle55" sheetId="55" r:id="rId55"/>
    <sheet name="Tabelle56" sheetId="56" r:id="rId56"/>
    <sheet name="Tabelle57" sheetId="57" r:id="rId57"/>
    <sheet name="Tabelle58" sheetId="58" r:id="rId58"/>
  </sheets>
  <calcPr calcId="162913" fullPrecision="0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L7" i="1"/>
  <c r="O7" i="1" s="1"/>
  <c r="L8" i="1"/>
  <c r="O8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O21" i="1" s="1"/>
  <c r="L22" i="1"/>
  <c r="L23" i="1"/>
  <c r="L24" i="1"/>
  <c r="L25" i="1"/>
  <c r="O25" i="1" s="1"/>
  <c r="L6" i="1"/>
  <c r="O6" i="1" s="1"/>
  <c r="N22" i="1"/>
  <c r="O22" i="1"/>
  <c r="P22" i="1"/>
  <c r="P23" i="1"/>
  <c r="P24" i="1"/>
  <c r="P25" i="1"/>
  <c r="N21" i="1"/>
  <c r="N7" i="1"/>
  <c r="P7" i="1" s="1"/>
  <c r="P10" i="1"/>
  <c r="P11" i="1"/>
  <c r="P12" i="1"/>
  <c r="P13" i="1"/>
  <c r="P14" i="1"/>
  <c r="P15" i="1"/>
  <c r="P16" i="1"/>
  <c r="P17" i="1"/>
  <c r="P18" i="1"/>
  <c r="P19" i="1"/>
  <c r="P20" i="1"/>
  <c r="N6" i="1"/>
  <c r="O9" i="1"/>
  <c r="O10" i="1"/>
  <c r="O11" i="1"/>
  <c r="O12" i="1"/>
  <c r="O13" i="1"/>
  <c r="O14" i="1"/>
  <c r="O15" i="1"/>
  <c r="O16" i="1"/>
  <c r="O17" i="1"/>
  <c r="O18" i="1"/>
  <c r="O19" i="1"/>
  <c r="O20" i="1"/>
  <c r="O23" i="1"/>
  <c r="O24" i="1"/>
  <c r="N8" i="1"/>
  <c r="P8" i="1" s="1"/>
  <c r="N9" i="1"/>
  <c r="N10" i="1"/>
  <c r="N11" i="1"/>
  <c r="N12" i="1"/>
  <c r="N13" i="1"/>
  <c r="N14" i="1"/>
  <c r="N15" i="1"/>
  <c r="N16" i="1"/>
  <c r="N17" i="1"/>
  <c r="N18" i="1"/>
  <c r="N19" i="1"/>
  <c r="N20" i="1"/>
  <c r="N23" i="1"/>
  <c r="N24" i="1"/>
  <c r="N25" i="1"/>
  <c r="P9" i="1"/>
  <c r="P6" i="1" l="1"/>
  <c r="P21" i="1"/>
  <c r="N26" i="1"/>
  <c r="O26" i="1"/>
  <c r="P26" i="1" l="1"/>
  <c r="P28" i="1" s="1"/>
</calcChain>
</file>

<file path=xl/sharedStrings.xml><?xml version="1.0" encoding="utf-8"?>
<sst xmlns="http://schemas.openxmlformats.org/spreadsheetml/2006/main" count="51" uniqueCount="48">
  <si>
    <t>Anlage 1 zum Antrag auf Festsetzung - Umfang des beschäftigten Personals/Gesamtförderung</t>
  </si>
  <si>
    <t>Umfang der Beschäftigung</t>
  </si>
  <si>
    <t>%</t>
  </si>
  <si>
    <t>davon 80%</t>
  </si>
  <si>
    <t>Gesamt-förderung</t>
  </si>
  <si>
    <t>Förderbetrag insgesamt</t>
  </si>
  <si>
    <t>Stellenanteile/VZÄ</t>
  </si>
  <si>
    <t>*1</t>
  </si>
  <si>
    <t>*2</t>
  </si>
  <si>
    <t>Fachkraft, wg. der die Anerkennung erfolgte, mit x und Neueinstellungen mit N kennzeichnen</t>
  </si>
  <si>
    <t>*3</t>
  </si>
  <si>
    <t>bis</t>
  </si>
  <si>
    <t>vom</t>
  </si>
  <si>
    <t>Std.*1</t>
  </si>
  <si>
    <t>regelm. wöchentl. Arbeitszeit lt. Arbeitsvertrag</t>
  </si>
  <si>
    <t>Verwal-tungs-kräfte</t>
  </si>
  <si>
    <t>Summe</t>
  </si>
  <si>
    <t>%*4</t>
  </si>
  <si>
    <t>*4</t>
  </si>
  <si>
    <t>Bezogen auf die tarifvertragliche Arbeitszeit</t>
  </si>
  <si>
    <t>Personalkostenzuschuss</t>
  </si>
  <si>
    <t>Sachkosten-pauschale (€)</t>
  </si>
  <si>
    <t>in die Förderung der Einrichtung einzubeziehen</t>
  </si>
  <si>
    <r>
      <t xml:space="preserve">vorzunehmen. Dieser Betrag ist bei den "Ausgaben" einzusetzen. </t>
    </r>
    <r>
      <rPr>
        <b/>
        <u/>
        <sz val="10"/>
        <rFont val="Arial"/>
        <family val="2"/>
      </rPr>
      <t>Die fiktive Berechnung ist dem Antrag auf Festsetzung als Anlage beizufügen</t>
    </r>
    <r>
      <rPr>
        <b/>
        <sz val="10"/>
        <rFont val="Arial"/>
        <family val="2"/>
      </rPr>
      <t>.</t>
    </r>
  </si>
  <si>
    <t>Angabe bitte in Industrieminuten (z. B: 38,5 statt 38 Std. 30 Min.). Eine Stunde umfasst also 100 Industrieminuten, nicht 60.</t>
  </si>
  <si>
    <t>Name</t>
  </si>
  <si>
    <t>Entgelt-, Vergü-tungs-, Besol-dungs-gruppe*3</t>
  </si>
  <si>
    <t>Beschäftigt</t>
  </si>
  <si>
    <t>1</t>
  </si>
  <si>
    <t>2</t>
  </si>
  <si>
    <t>3</t>
  </si>
  <si>
    <t>4a</t>
  </si>
  <si>
    <t>4b</t>
  </si>
  <si>
    <t>6a</t>
  </si>
  <si>
    <t>6b</t>
  </si>
  <si>
    <t>7a</t>
  </si>
  <si>
    <t>7b</t>
  </si>
  <si>
    <t>8a</t>
  </si>
  <si>
    <t>8b</t>
  </si>
  <si>
    <t>regelm. wöchentl. Arbeitszeit e. Vollzeit-beschäf-tigten lt. Tarifvertrag</t>
  </si>
  <si>
    <t>förderungs-fähige Personal-kosten (€)</t>
  </si>
  <si>
    <t>entspricht § 10 Abs. 3 AG SchKG VO</t>
  </si>
  <si>
    <t>überschreitet § 10 Abs. 3 AG SchKG VO um</t>
  </si>
  <si>
    <t>unterschreitet § 10 Abs. 3 AG SchKG VO um</t>
  </si>
  <si>
    <t xml:space="preserve">Für Beschäftigte, für die eine höhere Vergütung gezahlt wird als in § 10 Abs. 1 AG SchKG VO vorgesehen ist, ist eine fiktive Berechnung der förderungsfähigen Personalkosten </t>
  </si>
  <si>
    <t>Förderbetrag Honorarstunden sowie Dolmetscherleistungen</t>
  </si>
  <si>
    <t>Bera-tungs-kräfte</t>
  </si>
  <si>
    <t>Die Relation Beratungskräfte/Verwaltungskräfte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</si>
</sst>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dd/mm/yy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/>
    <xf numFmtId="2" fontId="4" fillId="0" borderId="0" xfId="0" applyNumberFormat="1" applyFont="1" applyFill="1" applyBorder="1" applyAlignment="1"/>
    <xf numFmtId="1" fontId="4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/>
    <xf numFmtId="2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left"/>
    </xf>
    <xf numFmtId="1" fontId="4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49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2" fillId="0" borderId="0" xfId="0" applyNumberFormat="1" applyFont="1"/>
    <xf numFmtId="0" fontId="2" fillId="0" borderId="0" xfId="0" applyFont="1"/>
    <xf numFmtId="0" fontId="5" fillId="0" borderId="0" xfId="0" applyFont="1" applyBorder="1" applyAlignment="1"/>
    <xf numFmtId="165" fontId="5" fillId="0" borderId="0" xfId="0" applyNumberFormat="1" applyFont="1" applyBorder="1" applyAlignment="1"/>
    <xf numFmtId="2" fontId="5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0" fontId="5" fillId="0" borderId="0" xfId="0" applyFont="1" applyFill="1"/>
    <xf numFmtId="2" fontId="2" fillId="0" borderId="0" xfId="0" applyNumberFormat="1" applyFont="1" applyBorder="1" applyProtection="1"/>
    <xf numFmtId="0" fontId="8" fillId="0" borderId="0" xfId="0" applyFont="1"/>
    <xf numFmtId="2" fontId="8" fillId="0" borderId="0" xfId="0" applyNumberFormat="1" applyFont="1" applyFill="1" applyBorder="1" applyAlignment="1"/>
    <xf numFmtId="1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0" fontId="8" fillId="0" borderId="0" xfId="0" applyFont="1" applyFill="1"/>
    <xf numFmtId="2" fontId="7" fillId="0" borderId="0" xfId="0" applyNumberFormat="1" applyFont="1" applyFill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Protection="1"/>
    <xf numFmtId="3" fontId="7" fillId="0" borderId="1" xfId="0" applyNumberFormat="1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165" fontId="8" fillId="0" borderId="4" xfId="0" applyNumberFormat="1" applyFont="1" applyBorder="1" applyProtection="1">
      <protection locked="0"/>
    </xf>
    <xf numFmtId="165" fontId="8" fillId="0" borderId="3" xfId="0" applyNumberFormat="1" applyFont="1" applyBorder="1" applyProtection="1">
      <protection locked="0"/>
    </xf>
    <xf numFmtId="1" fontId="8" fillId="0" borderId="5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165" fontId="8" fillId="0" borderId="3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165" fontId="8" fillId="0" borderId="9" xfId="0" applyNumberFormat="1" applyFont="1" applyBorder="1" applyProtection="1">
      <protection locked="0"/>
    </xf>
    <xf numFmtId="165" fontId="8" fillId="0" borderId="10" xfId="0" applyNumberFormat="1" applyFont="1" applyBorder="1" applyProtection="1">
      <protection locked="0"/>
    </xf>
    <xf numFmtId="49" fontId="8" fillId="2" borderId="11" xfId="0" applyNumberFormat="1" applyFont="1" applyFill="1" applyBorder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" fontId="5" fillId="0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2" fontId="2" fillId="2" borderId="11" xfId="0" applyNumberFormat="1" applyFont="1" applyFill="1" applyBorder="1" applyProtection="1">
      <protection locked="0"/>
    </xf>
    <xf numFmtId="2" fontId="8" fillId="0" borderId="5" xfId="0" applyNumberFormat="1" applyFont="1" applyBorder="1" applyProtection="1">
      <protection locked="0"/>
    </xf>
    <xf numFmtId="3" fontId="8" fillId="0" borderId="5" xfId="0" applyNumberFormat="1" applyFont="1" applyBorder="1" applyProtection="1">
      <protection locked="0"/>
    </xf>
    <xf numFmtId="49" fontId="7" fillId="0" borderId="0" xfId="0" applyNumberFormat="1" applyFont="1"/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165" fontId="8" fillId="0" borderId="12" xfId="0" applyNumberFormat="1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5" fontId="8" fillId="0" borderId="13" xfId="0" applyNumberFormat="1" applyFon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1" fontId="8" fillId="0" borderId="7" xfId="0" applyNumberFormat="1" applyFont="1" applyFill="1" applyBorder="1"/>
    <xf numFmtId="3" fontId="8" fillId="0" borderId="13" xfId="0" applyNumberFormat="1" applyFont="1" applyFill="1" applyBorder="1"/>
    <xf numFmtId="3" fontId="8" fillId="0" borderId="7" xfId="0" applyNumberFormat="1" applyFont="1" applyFill="1" applyBorder="1"/>
    <xf numFmtId="0" fontId="8" fillId="0" borderId="13" xfId="0" applyFont="1" applyBorder="1" applyAlignment="1" applyProtection="1">
      <protection locked="0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165" fontId="8" fillId="0" borderId="5" xfId="0" applyNumberFormat="1" applyFont="1" applyBorder="1" applyProtection="1">
      <protection locked="0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Protection="1">
      <protection locked="0"/>
    </xf>
    <xf numFmtId="2" fontId="8" fillId="0" borderId="13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165" fontId="2" fillId="2" borderId="24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25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>
      <alignment horizontal="center" vertical="top" wrapText="1"/>
    </xf>
    <xf numFmtId="49" fontId="2" fillId="2" borderId="22" xfId="0" applyNumberFormat="1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4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6" sqref="K6"/>
    </sheetView>
  </sheetViews>
  <sheetFormatPr baseColWidth="10" defaultColWidth="11.44140625" defaultRowHeight="12" x14ac:dyDescent="0.25"/>
  <cols>
    <col min="1" max="1" width="2.5546875" style="8" customWidth="1"/>
    <col min="2" max="2" width="5.33203125" style="7" customWidth="1"/>
    <col min="3" max="3" width="53.5546875" style="1" customWidth="1"/>
    <col min="4" max="4" width="6.6640625" style="1" customWidth="1"/>
    <col min="5" max="5" width="10.44140625" style="1" customWidth="1"/>
    <col min="6" max="7" width="9.6640625" style="6" customWidth="1"/>
    <col min="8" max="9" width="11.88671875" style="4" customWidth="1"/>
    <col min="10" max="10" width="5.88671875" style="18" customWidth="1"/>
    <col min="11" max="11" width="11.88671875" style="4" customWidth="1"/>
    <col min="12" max="12" width="5.6640625" style="18" customWidth="1"/>
    <col min="13" max="13" width="12.44140625" style="11" customWidth="1"/>
    <col min="14" max="15" width="12.44140625" style="20" customWidth="1"/>
    <col min="16" max="16" width="13.33203125" style="20" customWidth="1"/>
    <col min="17" max="16384" width="11.44140625" style="1"/>
  </cols>
  <sheetData>
    <row r="1" spans="1:17" s="65" customFormat="1" ht="14.25" customHeight="1" thickBot="1" x14ac:dyDescent="0.3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7" s="79" customFormat="1" ht="22.5" customHeight="1" thickBot="1" x14ac:dyDescent="0.3">
      <c r="A2" s="119"/>
      <c r="B2" s="120"/>
      <c r="C2" s="113" t="s">
        <v>25</v>
      </c>
      <c r="D2" s="113" t="s">
        <v>8</v>
      </c>
      <c r="E2" s="116" t="s">
        <v>26</v>
      </c>
      <c r="F2" s="77"/>
      <c r="G2" s="78"/>
      <c r="H2" s="107" t="s">
        <v>39</v>
      </c>
      <c r="I2" s="103" t="s">
        <v>1</v>
      </c>
      <c r="J2" s="103"/>
      <c r="K2" s="103"/>
      <c r="L2" s="104"/>
      <c r="M2" s="128" t="s">
        <v>20</v>
      </c>
      <c r="N2" s="129"/>
      <c r="O2" s="110" t="s">
        <v>21</v>
      </c>
      <c r="P2" s="125" t="s">
        <v>4</v>
      </c>
    </row>
    <row r="3" spans="1:17" s="79" customFormat="1" ht="66.75" customHeight="1" thickBot="1" x14ac:dyDescent="0.3">
      <c r="A3" s="121"/>
      <c r="B3" s="122"/>
      <c r="C3" s="114"/>
      <c r="D3" s="114"/>
      <c r="E3" s="117"/>
      <c r="F3" s="105" t="s">
        <v>27</v>
      </c>
      <c r="G3" s="106"/>
      <c r="H3" s="108"/>
      <c r="I3" s="139" t="s">
        <v>14</v>
      </c>
      <c r="J3" s="140"/>
      <c r="K3" s="139" t="s">
        <v>22</v>
      </c>
      <c r="L3" s="140"/>
      <c r="M3" s="125" t="s">
        <v>40</v>
      </c>
      <c r="N3" s="125" t="s">
        <v>3</v>
      </c>
      <c r="O3" s="111"/>
      <c r="P3" s="126"/>
    </row>
    <row r="4" spans="1:17" s="80" customFormat="1" ht="15" customHeight="1" thickBot="1" x14ac:dyDescent="0.3">
      <c r="A4" s="123"/>
      <c r="B4" s="124"/>
      <c r="C4" s="115"/>
      <c r="D4" s="115"/>
      <c r="E4" s="118"/>
      <c r="F4" s="82" t="s">
        <v>12</v>
      </c>
      <c r="G4" s="83" t="s">
        <v>11</v>
      </c>
      <c r="H4" s="109"/>
      <c r="I4" s="84" t="s">
        <v>13</v>
      </c>
      <c r="J4" s="85" t="s">
        <v>2</v>
      </c>
      <c r="K4" s="84" t="s">
        <v>13</v>
      </c>
      <c r="L4" s="86" t="s">
        <v>17</v>
      </c>
      <c r="M4" s="127"/>
      <c r="N4" s="127"/>
      <c r="O4" s="87">
        <v>11900</v>
      </c>
      <c r="P4" s="127"/>
    </row>
    <row r="5" spans="1:17" s="94" customFormat="1" ht="11.25" customHeight="1" thickBot="1" x14ac:dyDescent="0.3">
      <c r="A5" s="88"/>
      <c r="B5" s="89"/>
      <c r="C5" s="90" t="s">
        <v>28</v>
      </c>
      <c r="D5" s="88" t="s">
        <v>29</v>
      </c>
      <c r="E5" s="90" t="s">
        <v>30</v>
      </c>
      <c r="F5" s="90" t="s">
        <v>31</v>
      </c>
      <c r="G5" s="91" t="s">
        <v>32</v>
      </c>
      <c r="H5" s="90">
        <v>5</v>
      </c>
      <c r="I5" s="90" t="s">
        <v>33</v>
      </c>
      <c r="J5" s="92" t="s">
        <v>34</v>
      </c>
      <c r="K5" s="90" t="s">
        <v>35</v>
      </c>
      <c r="L5" s="93" t="s">
        <v>36</v>
      </c>
      <c r="M5" s="90" t="s">
        <v>37</v>
      </c>
      <c r="N5" s="90" t="s">
        <v>38</v>
      </c>
      <c r="O5" s="90">
        <v>9</v>
      </c>
      <c r="P5" s="89">
        <v>10</v>
      </c>
    </row>
    <row r="6" spans="1:17" ht="24.9" customHeight="1" x14ac:dyDescent="0.25">
      <c r="A6" s="133" t="s">
        <v>46</v>
      </c>
      <c r="B6" s="134"/>
      <c r="C6" s="66"/>
      <c r="D6" s="66"/>
      <c r="E6" s="67"/>
      <c r="F6" s="81"/>
      <c r="G6" s="69"/>
      <c r="H6" s="63"/>
      <c r="I6" s="63"/>
      <c r="J6" s="47" t="str">
        <f>IF(H6="","",(ROUND(ROUND(I6/(H6/100),2),0)))</f>
        <v/>
      </c>
      <c r="K6" s="63"/>
      <c r="L6" s="47" t="str">
        <f>IF(H6="","",(ROUND(ROUND(K6/(H6/100),2),0)))</f>
        <v/>
      </c>
      <c r="M6" s="64"/>
      <c r="N6" s="48" t="str">
        <f>IF(M6="","",M6*80%)</f>
        <v/>
      </c>
      <c r="O6" s="49" t="str">
        <f>IF(H6="","",ROUND(($O$4*L6%)/12*(MONTH(G6)-MONTH(F6)+1),0))</f>
        <v/>
      </c>
      <c r="P6" s="49" t="str">
        <f>IF(M6="","",ROUND(O6+N6,0))</f>
        <v/>
      </c>
      <c r="Q6" s="4"/>
    </row>
    <row r="7" spans="1:17" ht="24.9" customHeight="1" x14ac:dyDescent="0.25">
      <c r="A7" s="135"/>
      <c r="B7" s="136"/>
      <c r="C7" s="43"/>
      <c r="D7" s="43"/>
      <c r="E7" s="44"/>
      <c r="F7" s="70"/>
      <c r="G7" s="46"/>
      <c r="H7" s="63"/>
      <c r="I7" s="63"/>
      <c r="J7" s="47" t="str">
        <f t="shared" ref="J7:J25" si="0">IF(H7="","",(ROUND(ROUND(I7/(H7/100),2),0)))</f>
        <v/>
      </c>
      <c r="K7" s="63"/>
      <c r="L7" s="47" t="str">
        <f t="shared" ref="L7:L25" si="1">IF(H7="","",(ROUND(ROUND(K7/(H7/100),2),0)))</f>
        <v/>
      </c>
      <c r="M7" s="64"/>
      <c r="N7" s="48" t="str">
        <f t="shared" ref="N7:N25" si="2">IF(M7="","",M7*80%)</f>
        <v/>
      </c>
      <c r="O7" s="49" t="str">
        <f t="shared" ref="O7:O25" si="3">IF(H7="","",ROUND(($O$4*L7%)/12*(MONTH(G7)-MONTH(F7)+1),0))</f>
        <v/>
      </c>
      <c r="P7" s="49" t="str">
        <f t="shared" ref="P7:P20" si="4">IF(M7="","",ROUND(O7+N7,0))</f>
        <v/>
      </c>
      <c r="Q7" s="4"/>
    </row>
    <row r="8" spans="1:17" ht="24.9" customHeight="1" x14ac:dyDescent="0.25">
      <c r="A8" s="135"/>
      <c r="B8" s="136"/>
      <c r="C8" s="43"/>
      <c r="D8" s="43"/>
      <c r="E8" s="44"/>
      <c r="F8" s="70"/>
      <c r="G8" s="46"/>
      <c r="H8" s="63"/>
      <c r="I8" s="63"/>
      <c r="J8" s="47" t="str">
        <f t="shared" si="0"/>
        <v/>
      </c>
      <c r="K8" s="63"/>
      <c r="L8" s="47" t="str">
        <f t="shared" si="1"/>
        <v/>
      </c>
      <c r="M8" s="64"/>
      <c r="N8" s="48" t="str">
        <f t="shared" si="2"/>
        <v/>
      </c>
      <c r="O8" s="49" t="str">
        <f t="shared" si="3"/>
        <v/>
      </c>
      <c r="P8" s="49" t="str">
        <f t="shared" si="4"/>
        <v/>
      </c>
      <c r="Q8" s="4"/>
    </row>
    <row r="9" spans="1:17" ht="24.9" customHeight="1" x14ac:dyDescent="0.25">
      <c r="A9" s="135"/>
      <c r="B9" s="136"/>
      <c r="C9" s="43"/>
      <c r="D9" s="43"/>
      <c r="E9" s="44"/>
      <c r="F9" s="70"/>
      <c r="G9" s="50"/>
      <c r="H9" s="63"/>
      <c r="I9" s="63"/>
      <c r="J9" s="47" t="str">
        <f t="shared" si="0"/>
        <v/>
      </c>
      <c r="K9" s="63"/>
      <c r="L9" s="47" t="str">
        <f t="shared" si="1"/>
        <v/>
      </c>
      <c r="M9" s="64"/>
      <c r="N9" s="48" t="str">
        <f t="shared" si="2"/>
        <v/>
      </c>
      <c r="O9" s="49" t="str">
        <f t="shared" si="3"/>
        <v/>
      </c>
      <c r="P9" s="49" t="str">
        <f t="shared" si="4"/>
        <v/>
      </c>
      <c r="Q9" s="4"/>
    </row>
    <row r="10" spans="1:17" ht="24.9" customHeight="1" x14ac:dyDescent="0.25">
      <c r="A10" s="135"/>
      <c r="B10" s="136"/>
      <c r="C10" s="43"/>
      <c r="D10" s="43"/>
      <c r="E10" s="44"/>
      <c r="F10" s="70"/>
      <c r="G10" s="46"/>
      <c r="H10" s="63"/>
      <c r="I10" s="63"/>
      <c r="J10" s="47" t="str">
        <f t="shared" si="0"/>
        <v/>
      </c>
      <c r="K10" s="63"/>
      <c r="L10" s="47" t="str">
        <f t="shared" si="1"/>
        <v/>
      </c>
      <c r="M10" s="64"/>
      <c r="N10" s="48" t="str">
        <f t="shared" si="2"/>
        <v/>
      </c>
      <c r="O10" s="49" t="str">
        <f t="shared" si="3"/>
        <v/>
      </c>
      <c r="P10" s="49" t="str">
        <f t="shared" si="4"/>
        <v/>
      </c>
    </row>
    <row r="11" spans="1:17" ht="24.9" customHeight="1" x14ac:dyDescent="0.25">
      <c r="A11" s="135"/>
      <c r="B11" s="136"/>
      <c r="C11" s="43"/>
      <c r="D11" s="43"/>
      <c r="E11" s="44"/>
      <c r="F11" s="70"/>
      <c r="G11" s="46"/>
      <c r="H11" s="63"/>
      <c r="I11" s="63"/>
      <c r="J11" s="47" t="str">
        <f t="shared" si="0"/>
        <v/>
      </c>
      <c r="K11" s="63"/>
      <c r="L11" s="47" t="str">
        <f t="shared" si="1"/>
        <v/>
      </c>
      <c r="M11" s="64"/>
      <c r="N11" s="48" t="str">
        <f t="shared" si="2"/>
        <v/>
      </c>
      <c r="O11" s="49" t="str">
        <f t="shared" si="3"/>
        <v/>
      </c>
      <c r="P11" s="49" t="str">
        <f t="shared" si="4"/>
        <v/>
      </c>
    </row>
    <row r="12" spans="1:17" ht="24.9" customHeight="1" x14ac:dyDescent="0.25">
      <c r="A12" s="135"/>
      <c r="B12" s="136"/>
      <c r="C12" s="43"/>
      <c r="D12" s="43"/>
      <c r="E12" s="44"/>
      <c r="F12" s="70"/>
      <c r="G12" s="46"/>
      <c r="H12" s="63"/>
      <c r="I12" s="63"/>
      <c r="J12" s="47" t="str">
        <f t="shared" si="0"/>
        <v/>
      </c>
      <c r="K12" s="63"/>
      <c r="L12" s="47" t="str">
        <f t="shared" si="1"/>
        <v/>
      </c>
      <c r="M12" s="64"/>
      <c r="N12" s="48" t="str">
        <f t="shared" si="2"/>
        <v/>
      </c>
      <c r="O12" s="49" t="str">
        <f t="shared" si="3"/>
        <v/>
      </c>
      <c r="P12" s="49" t="str">
        <f t="shared" si="4"/>
        <v/>
      </c>
    </row>
    <row r="13" spans="1:17" ht="24.9" customHeight="1" x14ac:dyDescent="0.25">
      <c r="A13" s="135"/>
      <c r="B13" s="136"/>
      <c r="C13" s="43"/>
      <c r="D13" s="43"/>
      <c r="E13" s="44"/>
      <c r="F13" s="70"/>
      <c r="G13" s="46"/>
      <c r="H13" s="63"/>
      <c r="I13" s="63"/>
      <c r="J13" s="47" t="str">
        <f t="shared" si="0"/>
        <v/>
      </c>
      <c r="K13" s="63"/>
      <c r="L13" s="47" t="str">
        <f t="shared" si="1"/>
        <v/>
      </c>
      <c r="M13" s="64"/>
      <c r="N13" s="48" t="str">
        <f t="shared" si="2"/>
        <v/>
      </c>
      <c r="O13" s="49" t="str">
        <f t="shared" si="3"/>
        <v/>
      </c>
      <c r="P13" s="49" t="str">
        <f t="shared" si="4"/>
        <v/>
      </c>
    </row>
    <row r="14" spans="1:17" ht="24.9" customHeight="1" x14ac:dyDescent="0.25">
      <c r="A14" s="135"/>
      <c r="B14" s="136"/>
      <c r="C14" s="43"/>
      <c r="D14" s="43"/>
      <c r="E14" s="44"/>
      <c r="F14" s="70"/>
      <c r="G14" s="46"/>
      <c r="H14" s="63"/>
      <c r="I14" s="63"/>
      <c r="J14" s="47" t="str">
        <f t="shared" si="0"/>
        <v/>
      </c>
      <c r="K14" s="63"/>
      <c r="L14" s="47" t="str">
        <f t="shared" si="1"/>
        <v/>
      </c>
      <c r="M14" s="64"/>
      <c r="N14" s="48" t="str">
        <f t="shared" si="2"/>
        <v/>
      </c>
      <c r="O14" s="49" t="str">
        <f t="shared" si="3"/>
        <v/>
      </c>
      <c r="P14" s="49" t="str">
        <f t="shared" si="4"/>
        <v/>
      </c>
    </row>
    <row r="15" spans="1:17" ht="24.9" customHeight="1" x14ac:dyDescent="0.25">
      <c r="A15" s="135"/>
      <c r="B15" s="136"/>
      <c r="C15" s="43"/>
      <c r="D15" s="43"/>
      <c r="E15" s="44"/>
      <c r="F15" s="70"/>
      <c r="G15" s="46"/>
      <c r="H15" s="63"/>
      <c r="I15" s="63"/>
      <c r="J15" s="47" t="str">
        <f t="shared" si="0"/>
        <v/>
      </c>
      <c r="K15" s="63"/>
      <c r="L15" s="47" t="str">
        <f t="shared" si="1"/>
        <v/>
      </c>
      <c r="M15" s="64"/>
      <c r="N15" s="48" t="str">
        <f t="shared" si="2"/>
        <v/>
      </c>
      <c r="O15" s="49" t="str">
        <f t="shared" si="3"/>
        <v/>
      </c>
      <c r="P15" s="49" t="str">
        <f t="shared" si="4"/>
        <v/>
      </c>
    </row>
    <row r="16" spans="1:17" ht="24.9" customHeight="1" x14ac:dyDescent="0.25">
      <c r="A16" s="135"/>
      <c r="B16" s="136"/>
      <c r="C16" s="43"/>
      <c r="D16" s="43"/>
      <c r="E16" s="44"/>
      <c r="F16" s="70"/>
      <c r="G16" s="46"/>
      <c r="H16" s="63"/>
      <c r="I16" s="63"/>
      <c r="J16" s="47" t="str">
        <f t="shared" si="0"/>
        <v/>
      </c>
      <c r="K16" s="63"/>
      <c r="L16" s="47" t="str">
        <f t="shared" si="1"/>
        <v/>
      </c>
      <c r="M16" s="64"/>
      <c r="N16" s="48" t="str">
        <f t="shared" si="2"/>
        <v/>
      </c>
      <c r="O16" s="49" t="str">
        <f t="shared" si="3"/>
        <v/>
      </c>
      <c r="P16" s="49" t="str">
        <f t="shared" si="4"/>
        <v/>
      </c>
    </row>
    <row r="17" spans="1:19" ht="24.9" customHeight="1" x14ac:dyDescent="0.25">
      <c r="A17" s="135"/>
      <c r="B17" s="136"/>
      <c r="C17" s="43"/>
      <c r="D17" s="43"/>
      <c r="E17" s="44"/>
      <c r="F17" s="70"/>
      <c r="G17" s="46"/>
      <c r="H17" s="63"/>
      <c r="I17" s="63"/>
      <c r="J17" s="47" t="str">
        <f t="shared" si="0"/>
        <v/>
      </c>
      <c r="K17" s="63"/>
      <c r="L17" s="47" t="str">
        <f t="shared" si="1"/>
        <v/>
      </c>
      <c r="M17" s="64"/>
      <c r="N17" s="48" t="str">
        <f t="shared" si="2"/>
        <v/>
      </c>
      <c r="O17" s="49" t="str">
        <f t="shared" si="3"/>
        <v/>
      </c>
      <c r="P17" s="49" t="str">
        <f t="shared" si="4"/>
        <v/>
      </c>
    </row>
    <row r="18" spans="1:19" ht="24.9" customHeight="1" x14ac:dyDescent="0.25">
      <c r="A18" s="135"/>
      <c r="B18" s="136"/>
      <c r="C18" s="43"/>
      <c r="D18" s="43"/>
      <c r="E18" s="44"/>
      <c r="F18" s="70"/>
      <c r="G18" s="46"/>
      <c r="H18" s="63"/>
      <c r="I18" s="63"/>
      <c r="J18" s="47" t="str">
        <f t="shared" si="0"/>
        <v/>
      </c>
      <c r="K18" s="63"/>
      <c r="L18" s="47" t="str">
        <f t="shared" si="1"/>
        <v/>
      </c>
      <c r="M18" s="64"/>
      <c r="N18" s="48" t="str">
        <f t="shared" si="2"/>
        <v/>
      </c>
      <c r="O18" s="49" t="str">
        <f t="shared" si="3"/>
        <v/>
      </c>
      <c r="P18" s="49" t="str">
        <f t="shared" si="4"/>
        <v/>
      </c>
    </row>
    <row r="19" spans="1:19" ht="24.9" customHeight="1" x14ac:dyDescent="0.25">
      <c r="A19" s="135"/>
      <c r="B19" s="136"/>
      <c r="C19" s="43"/>
      <c r="D19" s="43"/>
      <c r="E19" s="44"/>
      <c r="F19" s="70"/>
      <c r="G19" s="46"/>
      <c r="H19" s="63"/>
      <c r="I19" s="63"/>
      <c r="J19" s="47" t="str">
        <f t="shared" si="0"/>
        <v/>
      </c>
      <c r="K19" s="63"/>
      <c r="L19" s="47" t="str">
        <f t="shared" si="1"/>
        <v/>
      </c>
      <c r="M19" s="64"/>
      <c r="N19" s="48" t="str">
        <f t="shared" si="2"/>
        <v/>
      </c>
      <c r="O19" s="49" t="str">
        <f t="shared" si="3"/>
        <v/>
      </c>
      <c r="P19" s="49" t="str">
        <f t="shared" si="4"/>
        <v/>
      </c>
    </row>
    <row r="20" spans="1:19" ht="24.9" customHeight="1" thickBot="1" x14ac:dyDescent="0.3">
      <c r="A20" s="135"/>
      <c r="B20" s="136"/>
      <c r="C20" s="76"/>
      <c r="D20" s="51"/>
      <c r="E20" s="51"/>
      <c r="F20" s="71"/>
      <c r="G20" s="72"/>
      <c r="H20" s="96"/>
      <c r="I20" s="96"/>
      <c r="J20" s="73" t="str">
        <f t="shared" si="0"/>
        <v/>
      </c>
      <c r="K20" s="96"/>
      <c r="L20" s="73" t="str">
        <f t="shared" si="1"/>
        <v/>
      </c>
      <c r="M20" s="95"/>
      <c r="N20" s="74" t="str">
        <f t="shared" si="2"/>
        <v/>
      </c>
      <c r="O20" s="75" t="str">
        <f t="shared" si="3"/>
        <v/>
      </c>
      <c r="P20" s="75" t="str">
        <f t="shared" si="4"/>
        <v/>
      </c>
    </row>
    <row r="21" spans="1:19" ht="24.9" customHeight="1" x14ac:dyDescent="0.25">
      <c r="A21" s="133" t="s">
        <v>15</v>
      </c>
      <c r="B21" s="134"/>
      <c r="C21" s="66"/>
      <c r="D21" s="66"/>
      <c r="E21" s="67"/>
      <c r="F21" s="68"/>
      <c r="G21" s="69"/>
      <c r="H21" s="63"/>
      <c r="I21" s="63"/>
      <c r="J21" s="47" t="str">
        <f t="shared" si="0"/>
        <v/>
      </c>
      <c r="K21" s="63"/>
      <c r="L21" s="47" t="str">
        <f t="shared" si="1"/>
        <v/>
      </c>
      <c r="M21" s="64"/>
      <c r="N21" s="48" t="str">
        <f t="shared" si="2"/>
        <v/>
      </c>
      <c r="O21" s="49" t="str">
        <f t="shared" si="3"/>
        <v/>
      </c>
      <c r="P21" s="49" t="str">
        <f>IF(M21="","",ROUND(O21+N21,0))</f>
        <v/>
      </c>
    </row>
    <row r="22" spans="1:19" ht="24.9" customHeight="1" x14ac:dyDescent="0.25">
      <c r="A22" s="135"/>
      <c r="B22" s="136"/>
      <c r="C22" s="43"/>
      <c r="D22" s="43"/>
      <c r="E22" s="44"/>
      <c r="F22" s="45"/>
      <c r="G22" s="46"/>
      <c r="H22" s="63"/>
      <c r="I22" s="63"/>
      <c r="J22" s="47" t="str">
        <f t="shared" si="0"/>
        <v/>
      </c>
      <c r="K22" s="63"/>
      <c r="L22" s="47" t="str">
        <f t="shared" si="1"/>
        <v/>
      </c>
      <c r="M22" s="64"/>
      <c r="N22" s="48" t="str">
        <f t="shared" si="2"/>
        <v/>
      </c>
      <c r="O22" s="49" t="str">
        <f t="shared" si="3"/>
        <v/>
      </c>
      <c r="P22" s="49" t="str">
        <f>IF(M22="","",ROUND(O22+N22,0))</f>
        <v/>
      </c>
    </row>
    <row r="23" spans="1:19" ht="24.9" customHeight="1" x14ac:dyDescent="0.25">
      <c r="A23" s="135"/>
      <c r="B23" s="136"/>
      <c r="C23" s="43"/>
      <c r="D23" s="43"/>
      <c r="E23" s="44"/>
      <c r="F23" s="45"/>
      <c r="G23" s="46"/>
      <c r="H23" s="63"/>
      <c r="I23" s="63"/>
      <c r="J23" s="47" t="str">
        <f t="shared" si="0"/>
        <v/>
      </c>
      <c r="K23" s="63"/>
      <c r="L23" s="47" t="str">
        <f t="shared" si="1"/>
        <v/>
      </c>
      <c r="M23" s="64"/>
      <c r="N23" s="48" t="str">
        <f t="shared" si="2"/>
        <v/>
      </c>
      <c r="O23" s="49" t="str">
        <f t="shared" si="3"/>
        <v/>
      </c>
      <c r="P23" s="49" t="str">
        <f>IF(M23="","",ROUND(O23+N23,0))</f>
        <v/>
      </c>
    </row>
    <row r="24" spans="1:19" ht="24.9" customHeight="1" x14ac:dyDescent="0.25">
      <c r="A24" s="135"/>
      <c r="B24" s="136"/>
      <c r="C24" s="43"/>
      <c r="D24" s="43"/>
      <c r="E24" s="44"/>
      <c r="F24" s="45"/>
      <c r="G24" s="46"/>
      <c r="H24" s="63"/>
      <c r="I24" s="63"/>
      <c r="J24" s="47" t="str">
        <f t="shared" si="0"/>
        <v/>
      </c>
      <c r="K24" s="63"/>
      <c r="L24" s="47" t="str">
        <f t="shared" si="1"/>
        <v/>
      </c>
      <c r="M24" s="64"/>
      <c r="N24" s="48" t="str">
        <f t="shared" si="2"/>
        <v/>
      </c>
      <c r="O24" s="49" t="str">
        <f t="shared" si="3"/>
        <v/>
      </c>
      <c r="P24" s="49" t="str">
        <f>IF(M24="","",ROUND(O24+N24,0))</f>
        <v/>
      </c>
    </row>
    <row r="25" spans="1:19" ht="24.9" customHeight="1" thickBot="1" x14ac:dyDescent="0.3">
      <c r="A25" s="137"/>
      <c r="B25" s="138"/>
      <c r="C25" s="52"/>
      <c r="D25" s="52"/>
      <c r="E25" s="51"/>
      <c r="F25" s="53"/>
      <c r="G25" s="54"/>
      <c r="H25" s="63"/>
      <c r="I25" s="63"/>
      <c r="J25" s="47" t="str">
        <f t="shared" si="0"/>
        <v/>
      </c>
      <c r="K25" s="63"/>
      <c r="L25" s="47" t="str">
        <f t="shared" si="1"/>
        <v/>
      </c>
      <c r="M25" s="64"/>
      <c r="N25" s="48" t="str">
        <f t="shared" si="2"/>
        <v/>
      </c>
      <c r="O25" s="49" t="str">
        <f t="shared" si="3"/>
        <v/>
      </c>
      <c r="P25" s="49" t="str">
        <f>IF(M25="","",ROUND(O25+N25,0))</f>
        <v/>
      </c>
    </row>
    <row r="26" spans="1:19" s="34" customFormat="1" ht="15" customHeight="1" thickBot="1" x14ac:dyDescent="0.3">
      <c r="A26" s="130" t="s">
        <v>16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41">
        <f>ROUND(SUM(N6:N25),0)</f>
        <v>0</v>
      </c>
      <c r="O26" s="41">
        <f>ROUND(SUM(O6:O25),0)</f>
        <v>0</v>
      </c>
      <c r="P26" s="41">
        <f>ROUND(SUM(P6:P25),0)</f>
        <v>0</v>
      </c>
    </row>
    <row r="27" spans="1:19" s="34" customFormat="1" ht="15" customHeight="1" thickBot="1" x14ac:dyDescent="0.3">
      <c r="A27" s="130" t="s">
        <v>45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42"/>
    </row>
    <row r="28" spans="1:19" s="34" customFormat="1" ht="15" customHeight="1" thickBot="1" x14ac:dyDescent="0.3">
      <c r="A28" s="130" t="s">
        <v>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41">
        <f>SUM(P26,P27)</f>
        <v>0</v>
      </c>
    </row>
    <row r="29" spans="1:19" ht="9.9" customHeight="1" x14ac:dyDescent="0.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</row>
    <row r="30" spans="1:19" s="23" customFormat="1" ht="13.2" x14ac:dyDescent="0.25">
      <c r="A30" s="25" t="s">
        <v>47</v>
      </c>
      <c r="B30" s="25"/>
      <c r="C30" s="26"/>
      <c r="E30" s="27"/>
      <c r="F30" s="28"/>
      <c r="G30" s="28"/>
      <c r="H30" s="29"/>
      <c r="I30" s="29"/>
      <c r="J30" s="30"/>
      <c r="K30" s="29"/>
      <c r="L30" s="30"/>
      <c r="M30" s="31"/>
      <c r="N30" s="31"/>
      <c r="O30" s="31"/>
      <c r="P30" s="31"/>
      <c r="Q30" s="32"/>
      <c r="R30" s="32"/>
      <c r="S30" s="32"/>
    </row>
    <row r="31" spans="1:19" s="34" customFormat="1" ht="13.8" x14ac:dyDescent="0.25">
      <c r="A31" s="55"/>
      <c r="B31" s="25" t="s">
        <v>41</v>
      </c>
      <c r="C31" s="61"/>
      <c r="D31" s="33"/>
      <c r="E31" s="27"/>
      <c r="F31" s="28"/>
      <c r="G31" s="28"/>
      <c r="H31" s="35"/>
      <c r="I31" s="35"/>
      <c r="J31" s="36"/>
      <c r="K31" s="35"/>
      <c r="L31" s="36"/>
      <c r="M31" s="37"/>
      <c r="N31" s="37"/>
      <c r="O31" s="37"/>
      <c r="P31" s="37"/>
      <c r="Q31" s="38"/>
      <c r="R31" s="38"/>
      <c r="S31" s="38"/>
    </row>
    <row r="32" spans="1:19" s="34" customFormat="1" ht="13.8" x14ac:dyDescent="0.25">
      <c r="A32" s="55"/>
      <c r="B32" s="25" t="s">
        <v>42</v>
      </c>
      <c r="C32" s="61"/>
      <c r="D32" s="62"/>
      <c r="E32" s="100" t="s">
        <v>6</v>
      </c>
      <c r="F32" s="100"/>
      <c r="G32" s="100"/>
      <c r="H32" s="39"/>
      <c r="I32" s="35"/>
      <c r="J32" s="36"/>
      <c r="K32" s="35"/>
      <c r="L32" s="36"/>
      <c r="M32" s="37"/>
      <c r="N32" s="37"/>
      <c r="O32" s="37"/>
      <c r="P32" s="37"/>
      <c r="Q32" s="38"/>
      <c r="R32" s="38"/>
      <c r="S32" s="38"/>
    </row>
    <row r="33" spans="1:19" s="34" customFormat="1" ht="13.8" x14ac:dyDescent="0.25">
      <c r="A33" s="55"/>
      <c r="B33" s="25" t="s">
        <v>43</v>
      </c>
      <c r="C33" s="26"/>
      <c r="D33" s="62"/>
      <c r="E33" s="101" t="s">
        <v>6</v>
      </c>
      <c r="F33" s="101"/>
      <c r="G33" s="101"/>
      <c r="H33" s="40"/>
      <c r="I33" s="35"/>
      <c r="J33" s="36"/>
      <c r="K33" s="35"/>
      <c r="L33" s="36"/>
      <c r="M33" s="37"/>
      <c r="N33" s="37"/>
      <c r="O33" s="37"/>
      <c r="P33" s="37"/>
      <c r="Q33" s="38"/>
      <c r="R33" s="38"/>
      <c r="S33" s="38"/>
    </row>
    <row r="34" spans="1:19" ht="9.9" customHeight="1" x14ac:dyDescent="0.2">
      <c r="A34" s="102"/>
      <c r="B34" s="102"/>
      <c r="C34" s="102"/>
      <c r="D34" s="102"/>
      <c r="E34" s="102"/>
      <c r="F34" s="102"/>
      <c r="G34" s="102"/>
      <c r="H34" s="16"/>
      <c r="I34" s="12"/>
      <c r="J34" s="13"/>
      <c r="K34" s="12"/>
      <c r="L34" s="13"/>
      <c r="M34" s="14"/>
      <c r="N34" s="14"/>
      <c r="O34" s="14"/>
      <c r="P34" s="14"/>
      <c r="Q34" s="15"/>
      <c r="R34" s="15"/>
      <c r="S34" s="15"/>
    </row>
    <row r="35" spans="1:19" s="23" customFormat="1" ht="13.2" x14ac:dyDescent="0.25">
      <c r="A35" s="21" t="s">
        <v>7</v>
      </c>
      <c r="B35" s="97" t="s">
        <v>24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</row>
    <row r="36" spans="1:19" s="23" customFormat="1" ht="13.2" x14ac:dyDescent="0.25">
      <c r="A36" s="21" t="s">
        <v>8</v>
      </c>
      <c r="B36" s="97" t="s">
        <v>9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spans="1:19" s="23" customFormat="1" ht="13.2" x14ac:dyDescent="0.25">
      <c r="A37" s="21" t="s">
        <v>10</v>
      </c>
      <c r="B37" s="112" t="s">
        <v>44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</row>
    <row r="38" spans="1:19" s="22" customFormat="1" ht="13.2" x14ac:dyDescent="0.25">
      <c r="A38" s="24"/>
      <c r="B38" s="97" t="s">
        <v>23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spans="1:19" s="22" customFormat="1" ht="13.2" x14ac:dyDescent="0.25">
      <c r="A39" s="24" t="s">
        <v>18</v>
      </c>
      <c r="B39" s="24" t="s">
        <v>19</v>
      </c>
      <c r="F39" s="56"/>
      <c r="G39" s="56"/>
      <c r="H39" s="57"/>
      <c r="I39" s="57"/>
      <c r="J39" s="58"/>
      <c r="K39" s="57"/>
      <c r="L39" s="58"/>
      <c r="M39" s="59"/>
      <c r="N39" s="60"/>
      <c r="O39" s="60"/>
      <c r="P39" s="60"/>
    </row>
    <row r="40" spans="1:19" s="2" customFormat="1" ht="11.4" x14ac:dyDescent="0.2">
      <c r="A40" s="9"/>
      <c r="B40" s="9"/>
      <c r="F40" s="5"/>
      <c r="G40" s="5"/>
      <c r="H40" s="3"/>
      <c r="I40" s="3"/>
      <c r="J40" s="17"/>
      <c r="K40" s="3"/>
      <c r="L40" s="17"/>
      <c r="M40" s="10"/>
      <c r="N40" s="19"/>
      <c r="O40" s="19"/>
      <c r="P40" s="19"/>
    </row>
  </sheetData>
  <sheetProtection password="C70A" sheet="1" selectLockedCells="1"/>
  <mergeCells count="28">
    <mergeCell ref="M2:N2"/>
    <mergeCell ref="M3:M4"/>
    <mergeCell ref="B36:P36"/>
    <mergeCell ref="A28:O28"/>
    <mergeCell ref="A6:B20"/>
    <mergeCell ref="N3:N4"/>
    <mergeCell ref="B35:P35"/>
    <mergeCell ref="A21:B25"/>
    <mergeCell ref="I3:J3"/>
    <mergeCell ref="K3:L3"/>
    <mergeCell ref="A27:O27"/>
    <mergeCell ref="A26:M26"/>
    <mergeCell ref="B38:P38"/>
    <mergeCell ref="A1:P1"/>
    <mergeCell ref="A29:P29"/>
    <mergeCell ref="E32:G32"/>
    <mergeCell ref="E33:G33"/>
    <mergeCell ref="A34:G34"/>
    <mergeCell ref="I2:L2"/>
    <mergeCell ref="F3:G3"/>
    <mergeCell ref="H2:H4"/>
    <mergeCell ref="O2:O3"/>
    <mergeCell ref="B37:P37"/>
    <mergeCell ref="D2:D4"/>
    <mergeCell ref="E2:E4"/>
    <mergeCell ref="C2:C4"/>
    <mergeCell ref="A2:B4"/>
    <mergeCell ref="P2:P4"/>
  </mergeCells>
  <phoneticPr fontId="1" type="noConversion"/>
  <dataValidations count="1">
    <dataValidation type="whole" allowBlank="1" showInputMessage="1" showErrorMessage="1" error="Bitte nur auf volle Eurobeträge  gerundete Werte eingeben." sqref="M6:M25">
      <formula1>0</formula1>
      <formula2>100000000000</formula2>
    </dataValidation>
  </dataValidations>
  <printOptions horizontalCentered="1" verticalCentered="1"/>
  <pageMargins left="0.59055118110236227" right="0.78740157480314965" top="0.78740157480314965" bottom="0.39370078740157483" header="0.51181102362204722" footer="0.51181102362204722"/>
  <pageSetup paperSize="9" scale="64" orientation="landscape" r:id="rId1"/>
  <headerFooter alignWithMargins="0"/>
  <cellWatches>
    <cellWatch r="K7"/>
  </cellWatches>
  <ignoredErrors>
    <ignoredError sqref="C5:E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58</vt:i4>
      </vt:variant>
    </vt:vector>
  </HeadingPairs>
  <TitlesOfParts>
    <vt:vector size="58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  <vt:lpstr>Tabelle31</vt:lpstr>
      <vt:lpstr>Tabelle32</vt:lpstr>
      <vt:lpstr>Tabelle33</vt:lpstr>
      <vt:lpstr>Tabelle34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Tabelle52</vt:lpstr>
      <vt:lpstr>Tabelle53</vt:lpstr>
      <vt:lpstr>Tabelle54</vt:lpstr>
      <vt:lpstr>Tabelle55</vt:lpstr>
      <vt:lpstr>Tabelle56</vt:lpstr>
      <vt:lpstr>Tabelle57</vt:lpstr>
      <vt:lpstr>Tabelle58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2015-01-06T15:20:15Z</dcterms:created>
  <dcterms:modified xsi:type="dcterms:W3CDTF">2025-12-18T09:46:47Z</dcterms:modified>
</cp:coreProperties>
</file>