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Z42\KiBiz\Förderprogramm Alltagshelfer\2024-2_2025-1\Dokumentvorlagen\"/>
    </mc:Choice>
  </mc:AlternateContent>
  <bookViews>
    <workbookView xWindow="0" yWindow="0" windowWidth="19200" windowHeight="8250" tabRatio="580"/>
  </bookViews>
  <sheets>
    <sheet name="Blatt 1" sheetId="1" r:id="rId1"/>
    <sheet name="Blatt 2" sheetId="15" r:id="rId2"/>
    <sheet name="Blatt 3" sheetId="16" r:id="rId3"/>
    <sheet name="Blatt 4" sheetId="17" r:id="rId4"/>
    <sheet name="Blatt 5" sheetId="18" r:id="rId5"/>
    <sheet name="Blatt 6" sheetId="19" r:id="rId6"/>
    <sheet name="Blatt 7" sheetId="20" r:id="rId7"/>
    <sheet name="Blatt 8" sheetId="21" r:id="rId8"/>
    <sheet name="Blatt 9" sheetId="22" r:id="rId9"/>
    <sheet name="Blatt 10" sheetId="23" r:id="rId10"/>
    <sheet name="Blatt 11" sheetId="24" r:id="rId11"/>
    <sheet name="Blatt 12" sheetId="25" r:id="rId12"/>
    <sheet name="Blatt 13" sheetId="26" r:id="rId13"/>
    <sheet name="Blatt 14" sheetId="27" r:id="rId14"/>
    <sheet name="Blatt 15" sheetId="28" r:id="rId15"/>
  </sheets>
  <definedNames>
    <definedName name="_xlnm._FilterDatabase" localSheetId="0" hidden="1">'Blatt 1'!$A$5:$AM$5</definedName>
    <definedName name="_xlnm._FilterDatabase" localSheetId="9" hidden="1">'Blatt 10'!$A$5:$AM$5</definedName>
    <definedName name="_xlnm._FilterDatabase" localSheetId="10" hidden="1">'Blatt 11'!$A$5:$AM$5</definedName>
    <definedName name="_xlnm._FilterDatabase" localSheetId="11" hidden="1">'Blatt 12'!$A$5:$AM$5</definedName>
    <definedName name="_xlnm._FilterDatabase" localSheetId="12" hidden="1">'Blatt 13'!$A$5:$AM$5</definedName>
    <definedName name="_xlnm._FilterDatabase" localSheetId="13" hidden="1">'Blatt 14'!$A$5:$AM$5</definedName>
    <definedName name="_xlnm._FilterDatabase" localSheetId="14" hidden="1">'Blatt 15'!$A$5:$AM$5</definedName>
    <definedName name="_xlnm._FilterDatabase" localSheetId="1" hidden="1">'Blatt 2'!$A$5:$AM$5</definedName>
    <definedName name="_xlnm._FilterDatabase" localSheetId="2" hidden="1">'Blatt 3'!$A$5:$AM$5</definedName>
    <definedName name="_xlnm._FilterDatabase" localSheetId="3" hidden="1">'Blatt 4'!$A$5:$AM$5</definedName>
    <definedName name="_xlnm._FilterDatabase" localSheetId="4" hidden="1">'Blatt 5'!$A$5:$AM$5</definedName>
    <definedName name="_xlnm._FilterDatabase" localSheetId="5" hidden="1">'Blatt 6'!$A$5:$AM$5</definedName>
    <definedName name="_xlnm._FilterDatabase" localSheetId="6" hidden="1">'Blatt 7'!$A$5:$AM$5</definedName>
    <definedName name="_xlnm._FilterDatabase" localSheetId="7" hidden="1">'Blatt 8'!$A$5:$AM$5</definedName>
    <definedName name="_xlnm._FilterDatabase" localSheetId="8" hidden="1">'Blatt 9'!$A$5:$AM$5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7" i="15" l="1"/>
  <c r="Z57" i="15"/>
  <c r="Y57" i="16"/>
  <c r="Z57" i="16"/>
  <c r="Y57" i="17"/>
  <c r="Z57" i="17"/>
  <c r="Y57" i="18"/>
  <c r="Z57" i="18"/>
  <c r="Y57" i="19"/>
  <c r="Z57" i="19"/>
  <c r="Y57" i="20"/>
  <c r="Z57" i="20"/>
  <c r="Y57" i="21"/>
  <c r="Z57" i="21"/>
  <c r="Y57" i="22"/>
  <c r="Z57" i="22"/>
  <c r="Y57" i="23"/>
  <c r="Z57" i="23"/>
  <c r="Y57" i="24"/>
  <c r="Z57" i="24"/>
  <c r="Y57" i="25"/>
  <c r="Z57" i="25"/>
  <c r="Y57" i="26"/>
  <c r="Z57" i="26"/>
  <c r="Y57" i="27"/>
  <c r="Z57" i="27"/>
  <c r="Y57" i="28"/>
  <c r="Z57" i="28"/>
  <c r="Y57" i="1"/>
  <c r="Z57" i="1"/>
  <c r="T57" i="15"/>
  <c r="U57" i="15"/>
  <c r="T57" i="16"/>
  <c r="U57" i="16"/>
  <c r="T57" i="17"/>
  <c r="U57" i="17"/>
  <c r="T57" i="18"/>
  <c r="U57" i="18"/>
  <c r="T57" i="19"/>
  <c r="U57" i="19"/>
  <c r="T57" i="20"/>
  <c r="U57" i="20"/>
  <c r="T57" i="21"/>
  <c r="U57" i="21"/>
  <c r="T57" i="22"/>
  <c r="U57" i="22"/>
  <c r="T57" i="23"/>
  <c r="U57" i="23"/>
  <c r="T57" i="24"/>
  <c r="U57" i="24"/>
  <c r="T57" i="25"/>
  <c r="U57" i="25"/>
  <c r="T57" i="26"/>
  <c r="U57" i="26"/>
  <c r="T57" i="27"/>
  <c r="U57" i="27"/>
  <c r="T57" i="28"/>
  <c r="U57" i="28"/>
  <c r="T57" i="1"/>
  <c r="U57" i="1"/>
  <c r="AH57" i="15"/>
  <c r="AH57" i="16"/>
  <c r="AH57" i="17"/>
  <c r="AH57" i="18"/>
  <c r="AH57" i="19"/>
  <c r="AH57" i="20"/>
  <c r="AH57" i="21"/>
  <c r="AH57" i="22"/>
  <c r="AH57" i="23"/>
  <c r="AH57" i="24"/>
  <c r="AH57" i="25"/>
  <c r="AH57" i="26"/>
  <c r="AH57" i="27"/>
  <c r="AH57" i="28"/>
  <c r="AH57" i="1"/>
  <c r="AI8" i="15"/>
  <c r="AI9" i="15"/>
  <c r="AI10" i="15"/>
  <c r="AI11" i="15"/>
  <c r="AI12" i="15"/>
  <c r="AI13" i="15"/>
  <c r="AI14" i="15"/>
  <c r="AI15" i="15"/>
  <c r="AI16" i="15"/>
  <c r="AI17" i="15"/>
  <c r="AI18" i="15"/>
  <c r="AI19" i="15"/>
  <c r="AI20" i="15"/>
  <c r="AI21" i="15"/>
  <c r="AI22" i="15"/>
  <c r="AI23" i="15"/>
  <c r="AI24" i="15"/>
  <c r="AI25" i="15"/>
  <c r="AI26" i="15"/>
  <c r="AI27" i="15"/>
  <c r="AI28" i="15"/>
  <c r="AI29" i="15"/>
  <c r="AI30" i="15"/>
  <c r="AI31" i="15"/>
  <c r="AI32" i="15"/>
  <c r="AI33" i="15"/>
  <c r="AI34" i="15"/>
  <c r="AI35" i="15"/>
  <c r="AI36" i="15"/>
  <c r="AI37" i="15"/>
  <c r="AI38" i="15"/>
  <c r="AI39" i="15"/>
  <c r="AI40" i="15"/>
  <c r="AI41" i="15"/>
  <c r="AI42" i="15"/>
  <c r="AI43" i="15"/>
  <c r="AI44" i="15"/>
  <c r="AI45" i="15"/>
  <c r="AI46" i="15"/>
  <c r="AI47" i="15"/>
  <c r="AI48" i="15"/>
  <c r="AI49" i="15"/>
  <c r="AI50" i="15"/>
  <c r="AI51" i="15"/>
  <c r="AI52" i="15"/>
  <c r="AI53" i="15"/>
  <c r="AI54" i="15"/>
  <c r="AI55" i="15"/>
  <c r="AI56" i="15"/>
  <c r="AI8" i="16"/>
  <c r="AI9" i="16"/>
  <c r="AI10" i="16"/>
  <c r="AI11" i="16"/>
  <c r="AI12" i="16"/>
  <c r="AI13" i="16"/>
  <c r="AI14" i="16"/>
  <c r="AI15" i="16"/>
  <c r="AI16" i="16"/>
  <c r="AI17" i="16"/>
  <c r="AI18" i="16"/>
  <c r="AI19" i="16"/>
  <c r="AI20" i="16"/>
  <c r="AI21" i="16"/>
  <c r="AI22" i="16"/>
  <c r="AI23" i="16"/>
  <c r="AI24" i="16"/>
  <c r="AI25" i="16"/>
  <c r="AI26" i="16"/>
  <c r="AI27" i="16"/>
  <c r="AI28" i="16"/>
  <c r="AI29" i="16"/>
  <c r="AI30" i="16"/>
  <c r="AI31" i="16"/>
  <c r="AI32" i="16"/>
  <c r="AI33" i="16"/>
  <c r="AI34" i="16"/>
  <c r="AI35" i="16"/>
  <c r="AI36" i="16"/>
  <c r="AI37" i="16"/>
  <c r="AI38" i="16"/>
  <c r="AI39" i="16"/>
  <c r="AI40" i="16"/>
  <c r="AI41" i="16"/>
  <c r="AI42" i="16"/>
  <c r="AI43" i="16"/>
  <c r="AI44" i="16"/>
  <c r="AI45" i="16"/>
  <c r="AI46" i="16"/>
  <c r="AI47" i="16"/>
  <c r="AI48" i="16"/>
  <c r="AI49" i="16"/>
  <c r="AI50" i="16"/>
  <c r="AI51" i="16"/>
  <c r="AI52" i="16"/>
  <c r="AI53" i="16"/>
  <c r="AI54" i="16"/>
  <c r="AI55" i="16"/>
  <c r="AI56" i="16"/>
  <c r="AI8" i="17"/>
  <c r="AI9" i="17"/>
  <c r="AI10" i="17"/>
  <c r="AI11" i="17"/>
  <c r="AI12" i="17"/>
  <c r="AI13" i="17"/>
  <c r="AI14" i="17"/>
  <c r="AI15" i="17"/>
  <c r="AI16" i="17"/>
  <c r="AI17" i="17"/>
  <c r="AI18" i="17"/>
  <c r="AI19" i="17"/>
  <c r="AI20" i="17"/>
  <c r="AI21" i="17"/>
  <c r="AI22" i="17"/>
  <c r="AI23" i="17"/>
  <c r="AI24" i="17"/>
  <c r="AI25" i="17"/>
  <c r="AI26" i="17"/>
  <c r="AI27" i="17"/>
  <c r="AI28" i="17"/>
  <c r="AI29" i="17"/>
  <c r="AI30" i="17"/>
  <c r="AI31" i="17"/>
  <c r="AI32" i="17"/>
  <c r="AI33" i="17"/>
  <c r="AI34" i="17"/>
  <c r="AI35" i="17"/>
  <c r="AI36" i="17"/>
  <c r="AI37" i="17"/>
  <c r="AI38" i="17"/>
  <c r="AI39" i="17"/>
  <c r="AI40" i="17"/>
  <c r="AI41" i="17"/>
  <c r="AI42" i="17"/>
  <c r="AI43" i="17"/>
  <c r="AI44" i="17"/>
  <c r="AI45" i="17"/>
  <c r="AI46" i="17"/>
  <c r="AI47" i="17"/>
  <c r="AI48" i="17"/>
  <c r="AI49" i="17"/>
  <c r="AI50" i="17"/>
  <c r="AI51" i="17"/>
  <c r="AI52" i="17"/>
  <c r="AI53" i="17"/>
  <c r="AI54" i="17"/>
  <c r="AI55" i="17"/>
  <c r="AI56" i="17"/>
  <c r="AI8" i="18"/>
  <c r="AI9" i="18"/>
  <c r="AI10" i="18"/>
  <c r="AI11" i="18"/>
  <c r="AI12" i="18"/>
  <c r="AI13" i="18"/>
  <c r="AI14" i="18"/>
  <c r="AI15" i="18"/>
  <c r="AI16" i="18"/>
  <c r="AI17" i="18"/>
  <c r="AI18" i="18"/>
  <c r="AI19" i="18"/>
  <c r="AI20" i="18"/>
  <c r="AI21" i="18"/>
  <c r="AI22" i="18"/>
  <c r="AI23" i="18"/>
  <c r="AI24" i="18"/>
  <c r="AI25" i="18"/>
  <c r="AI26" i="18"/>
  <c r="AI27" i="18"/>
  <c r="AI28" i="18"/>
  <c r="AI29" i="18"/>
  <c r="AI30" i="18"/>
  <c r="AI31" i="18"/>
  <c r="AI32" i="18"/>
  <c r="AI33" i="18"/>
  <c r="AI34" i="18"/>
  <c r="AI35" i="18"/>
  <c r="AI36" i="18"/>
  <c r="AI37" i="18"/>
  <c r="AI38" i="18"/>
  <c r="AI39" i="18"/>
  <c r="AI40" i="18"/>
  <c r="AI41" i="18"/>
  <c r="AI42" i="18"/>
  <c r="AI43" i="18"/>
  <c r="AI44" i="18"/>
  <c r="AI45" i="18"/>
  <c r="AI46" i="18"/>
  <c r="AI47" i="18"/>
  <c r="AI48" i="18"/>
  <c r="AI49" i="18"/>
  <c r="AI50" i="18"/>
  <c r="AI51" i="18"/>
  <c r="AI52" i="18"/>
  <c r="AI53" i="18"/>
  <c r="AI54" i="18"/>
  <c r="AI55" i="18"/>
  <c r="AI56" i="18"/>
  <c r="AI8" i="19"/>
  <c r="AI9" i="19"/>
  <c r="AI10" i="19"/>
  <c r="AI11" i="19"/>
  <c r="AI12" i="19"/>
  <c r="AI13" i="19"/>
  <c r="AI14" i="19"/>
  <c r="AI15" i="19"/>
  <c r="AI16" i="19"/>
  <c r="AI17" i="19"/>
  <c r="AI18" i="19"/>
  <c r="AI19" i="19"/>
  <c r="AI20" i="19"/>
  <c r="AI21" i="19"/>
  <c r="AI22" i="19"/>
  <c r="AI23" i="19"/>
  <c r="AI24" i="19"/>
  <c r="AI25" i="19"/>
  <c r="AI26" i="19"/>
  <c r="AI27" i="19"/>
  <c r="AI28" i="19"/>
  <c r="AI29" i="19"/>
  <c r="AI30" i="19"/>
  <c r="AI31" i="19"/>
  <c r="AI32" i="19"/>
  <c r="AI33" i="19"/>
  <c r="AI34" i="19"/>
  <c r="AI35" i="19"/>
  <c r="AI36" i="19"/>
  <c r="AI37" i="19"/>
  <c r="AI38" i="19"/>
  <c r="AI39" i="19"/>
  <c r="AI40" i="19"/>
  <c r="AI41" i="19"/>
  <c r="AI42" i="19"/>
  <c r="AI43" i="19"/>
  <c r="AI44" i="19"/>
  <c r="AI45" i="19"/>
  <c r="AI46" i="19"/>
  <c r="AI47" i="19"/>
  <c r="AI48" i="19"/>
  <c r="AI49" i="19"/>
  <c r="AI50" i="19"/>
  <c r="AI51" i="19"/>
  <c r="AI52" i="19"/>
  <c r="AI53" i="19"/>
  <c r="AI54" i="19"/>
  <c r="AI55" i="19"/>
  <c r="AI56" i="19"/>
  <c r="AI8" i="20"/>
  <c r="AI9" i="20"/>
  <c r="AI10" i="20"/>
  <c r="AI11" i="20"/>
  <c r="AI12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6" i="20"/>
  <c r="AI27" i="20"/>
  <c r="AI28" i="20"/>
  <c r="AI29" i="20"/>
  <c r="AI30" i="20"/>
  <c r="AI31" i="20"/>
  <c r="AI32" i="20"/>
  <c r="AI33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AI49" i="20"/>
  <c r="AI50" i="20"/>
  <c r="AI51" i="20"/>
  <c r="AI52" i="20"/>
  <c r="AI53" i="20"/>
  <c r="AI54" i="20"/>
  <c r="AI55" i="20"/>
  <c r="AI56" i="20"/>
  <c r="AI8" i="21"/>
  <c r="AI9" i="21"/>
  <c r="AI10" i="21"/>
  <c r="AI11" i="21"/>
  <c r="AI12" i="21"/>
  <c r="AI13" i="21"/>
  <c r="AI14" i="21"/>
  <c r="AI15" i="21"/>
  <c r="AI16" i="21"/>
  <c r="AI17" i="21"/>
  <c r="AI18" i="21"/>
  <c r="AI19" i="21"/>
  <c r="AI20" i="21"/>
  <c r="AI21" i="21"/>
  <c r="AI22" i="21"/>
  <c r="AI23" i="21"/>
  <c r="AI24" i="21"/>
  <c r="AI25" i="21"/>
  <c r="AI26" i="21"/>
  <c r="AI27" i="21"/>
  <c r="AI28" i="21"/>
  <c r="AI29" i="21"/>
  <c r="AI30" i="21"/>
  <c r="AI31" i="21"/>
  <c r="AI32" i="21"/>
  <c r="AI33" i="21"/>
  <c r="AI34" i="21"/>
  <c r="AI35" i="21"/>
  <c r="AI36" i="21"/>
  <c r="AI37" i="21"/>
  <c r="AI38" i="21"/>
  <c r="AI39" i="21"/>
  <c r="AI40" i="21"/>
  <c r="AI41" i="21"/>
  <c r="AI42" i="21"/>
  <c r="AI43" i="21"/>
  <c r="AI44" i="21"/>
  <c r="AI45" i="21"/>
  <c r="AI46" i="21"/>
  <c r="AI47" i="21"/>
  <c r="AI48" i="21"/>
  <c r="AI49" i="21"/>
  <c r="AI50" i="21"/>
  <c r="AI51" i="21"/>
  <c r="AI52" i="21"/>
  <c r="AI53" i="21"/>
  <c r="AI54" i="21"/>
  <c r="AI55" i="21"/>
  <c r="AI56" i="21"/>
  <c r="AI8" i="22"/>
  <c r="AI9" i="22"/>
  <c r="AI10" i="22"/>
  <c r="AI11" i="22"/>
  <c r="AI12" i="22"/>
  <c r="AI13" i="22"/>
  <c r="AI14" i="22"/>
  <c r="AI15" i="22"/>
  <c r="AI16" i="22"/>
  <c r="AI17" i="22"/>
  <c r="AI18" i="22"/>
  <c r="AI19" i="22"/>
  <c r="AI20" i="22"/>
  <c r="AI21" i="22"/>
  <c r="AI22" i="22"/>
  <c r="AI23" i="22"/>
  <c r="AI24" i="22"/>
  <c r="AI25" i="22"/>
  <c r="AI26" i="22"/>
  <c r="AI27" i="22"/>
  <c r="AI28" i="22"/>
  <c r="AI29" i="22"/>
  <c r="AI30" i="22"/>
  <c r="AI31" i="22"/>
  <c r="AI32" i="22"/>
  <c r="AI33" i="22"/>
  <c r="AI34" i="22"/>
  <c r="AI35" i="22"/>
  <c r="AI36" i="22"/>
  <c r="AI37" i="22"/>
  <c r="AI38" i="22"/>
  <c r="AI39" i="22"/>
  <c r="AI40" i="22"/>
  <c r="AI41" i="22"/>
  <c r="AI42" i="22"/>
  <c r="AI43" i="22"/>
  <c r="AI44" i="22"/>
  <c r="AI45" i="22"/>
  <c r="AI46" i="22"/>
  <c r="AI47" i="22"/>
  <c r="AI48" i="22"/>
  <c r="AI49" i="22"/>
  <c r="AI50" i="22"/>
  <c r="AI51" i="22"/>
  <c r="AI52" i="22"/>
  <c r="AI53" i="22"/>
  <c r="AI54" i="22"/>
  <c r="AI55" i="22"/>
  <c r="AI56" i="22"/>
  <c r="AI8" i="23"/>
  <c r="AI9" i="23"/>
  <c r="AI10" i="23"/>
  <c r="AI11" i="23"/>
  <c r="AI12" i="23"/>
  <c r="AI13" i="23"/>
  <c r="AI14" i="23"/>
  <c r="AI15" i="23"/>
  <c r="AI16" i="23"/>
  <c r="AI17" i="23"/>
  <c r="AI18" i="23"/>
  <c r="AI19" i="23"/>
  <c r="AI20" i="23"/>
  <c r="AI21" i="23"/>
  <c r="AI22" i="23"/>
  <c r="AI23" i="23"/>
  <c r="AI24" i="23"/>
  <c r="AI25" i="23"/>
  <c r="AI26" i="23"/>
  <c r="AI27" i="23"/>
  <c r="AI28" i="23"/>
  <c r="AI29" i="23"/>
  <c r="AI30" i="23"/>
  <c r="AI31" i="23"/>
  <c r="AI32" i="23"/>
  <c r="AI33" i="23"/>
  <c r="AI34" i="23"/>
  <c r="AI35" i="23"/>
  <c r="AI36" i="23"/>
  <c r="AI37" i="23"/>
  <c r="AI38" i="23"/>
  <c r="AI39" i="23"/>
  <c r="AI40" i="23"/>
  <c r="AI41" i="23"/>
  <c r="AI42" i="23"/>
  <c r="AI43" i="23"/>
  <c r="AI44" i="23"/>
  <c r="AI45" i="23"/>
  <c r="AI46" i="23"/>
  <c r="AI47" i="23"/>
  <c r="AI48" i="23"/>
  <c r="AI49" i="23"/>
  <c r="AI50" i="23"/>
  <c r="AI51" i="23"/>
  <c r="AI52" i="23"/>
  <c r="AI53" i="23"/>
  <c r="AI54" i="23"/>
  <c r="AI55" i="23"/>
  <c r="AI56" i="23"/>
  <c r="AI8" i="24"/>
  <c r="AI9" i="24"/>
  <c r="AI10" i="24"/>
  <c r="AI11" i="24"/>
  <c r="AI12" i="24"/>
  <c r="AI13" i="24"/>
  <c r="AI14" i="24"/>
  <c r="AI15" i="24"/>
  <c r="AI16" i="24"/>
  <c r="AI17" i="24"/>
  <c r="AI18" i="24"/>
  <c r="AI19" i="24"/>
  <c r="AI20" i="24"/>
  <c r="AI21" i="24"/>
  <c r="AI22" i="24"/>
  <c r="AI23" i="24"/>
  <c r="AI24" i="24"/>
  <c r="AI25" i="24"/>
  <c r="AI26" i="24"/>
  <c r="AI27" i="24"/>
  <c r="AI28" i="24"/>
  <c r="AI29" i="24"/>
  <c r="AI30" i="24"/>
  <c r="AI31" i="24"/>
  <c r="AI32" i="24"/>
  <c r="AI33" i="24"/>
  <c r="AI34" i="24"/>
  <c r="AI35" i="24"/>
  <c r="AI36" i="24"/>
  <c r="AI37" i="24"/>
  <c r="AI38" i="24"/>
  <c r="AI39" i="24"/>
  <c r="AI40" i="24"/>
  <c r="AI41" i="24"/>
  <c r="AI42" i="24"/>
  <c r="AI43" i="24"/>
  <c r="AI44" i="24"/>
  <c r="AI45" i="24"/>
  <c r="AI46" i="24"/>
  <c r="AI47" i="24"/>
  <c r="AI48" i="24"/>
  <c r="AI49" i="24"/>
  <c r="AI50" i="24"/>
  <c r="AI51" i="24"/>
  <c r="AI52" i="24"/>
  <c r="AI53" i="24"/>
  <c r="AI54" i="24"/>
  <c r="AI55" i="24"/>
  <c r="AI56" i="24"/>
  <c r="AI8" i="25"/>
  <c r="AI9" i="25"/>
  <c r="AI10" i="25"/>
  <c r="AI11" i="25"/>
  <c r="AI12" i="25"/>
  <c r="AI13" i="25"/>
  <c r="AI14" i="25"/>
  <c r="AI15" i="25"/>
  <c r="AI16" i="25"/>
  <c r="AI17" i="25"/>
  <c r="AI18" i="25"/>
  <c r="AI19" i="25"/>
  <c r="AI20" i="25"/>
  <c r="AI21" i="25"/>
  <c r="AI22" i="25"/>
  <c r="AI23" i="25"/>
  <c r="AI24" i="25"/>
  <c r="AI25" i="25"/>
  <c r="AI26" i="25"/>
  <c r="AI27" i="25"/>
  <c r="AI28" i="25"/>
  <c r="AI29" i="25"/>
  <c r="AI30" i="25"/>
  <c r="AI31" i="25"/>
  <c r="AI32" i="25"/>
  <c r="AI33" i="25"/>
  <c r="AI34" i="25"/>
  <c r="AI35" i="25"/>
  <c r="AI36" i="25"/>
  <c r="AI37" i="25"/>
  <c r="AI38" i="25"/>
  <c r="AI39" i="25"/>
  <c r="AI40" i="25"/>
  <c r="AI41" i="25"/>
  <c r="AI42" i="25"/>
  <c r="AI43" i="25"/>
  <c r="AI44" i="25"/>
  <c r="AI45" i="25"/>
  <c r="AI46" i="25"/>
  <c r="AI47" i="25"/>
  <c r="AI48" i="25"/>
  <c r="AI49" i="25"/>
  <c r="AI50" i="25"/>
  <c r="AI51" i="25"/>
  <c r="AI52" i="25"/>
  <c r="AI53" i="25"/>
  <c r="AI54" i="25"/>
  <c r="AI55" i="25"/>
  <c r="AI56" i="25"/>
  <c r="AI8" i="26"/>
  <c r="AI9" i="26"/>
  <c r="AI10" i="26"/>
  <c r="AI11" i="26"/>
  <c r="AI12" i="26"/>
  <c r="AI13" i="26"/>
  <c r="AI14" i="26"/>
  <c r="AI15" i="26"/>
  <c r="AI16" i="26"/>
  <c r="AI17" i="26"/>
  <c r="AI18" i="26"/>
  <c r="AI19" i="26"/>
  <c r="AI20" i="26"/>
  <c r="AI21" i="26"/>
  <c r="AI22" i="26"/>
  <c r="AI23" i="26"/>
  <c r="AI24" i="26"/>
  <c r="AI25" i="26"/>
  <c r="AI26" i="26"/>
  <c r="AI27" i="26"/>
  <c r="AI28" i="26"/>
  <c r="AI29" i="26"/>
  <c r="AI30" i="26"/>
  <c r="AI31" i="26"/>
  <c r="AI32" i="26"/>
  <c r="AI33" i="26"/>
  <c r="AI34" i="26"/>
  <c r="AI35" i="26"/>
  <c r="AI36" i="26"/>
  <c r="AI37" i="26"/>
  <c r="AI38" i="26"/>
  <c r="AI39" i="26"/>
  <c r="AI40" i="26"/>
  <c r="AI41" i="26"/>
  <c r="AI42" i="26"/>
  <c r="AI43" i="26"/>
  <c r="AI44" i="26"/>
  <c r="AI45" i="26"/>
  <c r="AI46" i="26"/>
  <c r="AI47" i="26"/>
  <c r="AI48" i="26"/>
  <c r="AI49" i="26"/>
  <c r="AI50" i="26"/>
  <c r="AI51" i="26"/>
  <c r="AI52" i="26"/>
  <c r="AI53" i="26"/>
  <c r="AI54" i="26"/>
  <c r="AI55" i="26"/>
  <c r="AI56" i="26"/>
  <c r="AI8" i="27"/>
  <c r="AI9" i="27"/>
  <c r="AI10" i="27"/>
  <c r="AI11" i="27"/>
  <c r="AI12" i="27"/>
  <c r="AI13" i="27"/>
  <c r="AI14" i="27"/>
  <c r="AI15" i="27"/>
  <c r="AI16" i="27"/>
  <c r="AI17" i="27"/>
  <c r="AI18" i="27"/>
  <c r="AI19" i="27"/>
  <c r="AI20" i="27"/>
  <c r="AI21" i="27"/>
  <c r="AI22" i="27"/>
  <c r="AI23" i="27"/>
  <c r="AI24" i="27"/>
  <c r="AI25" i="27"/>
  <c r="AI26" i="27"/>
  <c r="AI27" i="27"/>
  <c r="AI28" i="27"/>
  <c r="AI29" i="27"/>
  <c r="AI30" i="27"/>
  <c r="AI31" i="27"/>
  <c r="AI32" i="27"/>
  <c r="AI33" i="27"/>
  <c r="AI34" i="27"/>
  <c r="AI35" i="27"/>
  <c r="AI36" i="27"/>
  <c r="AI37" i="27"/>
  <c r="AI38" i="27"/>
  <c r="AI39" i="27"/>
  <c r="AI40" i="27"/>
  <c r="AI41" i="27"/>
  <c r="AI42" i="27"/>
  <c r="AI43" i="27"/>
  <c r="AI44" i="27"/>
  <c r="AI45" i="27"/>
  <c r="AI46" i="27"/>
  <c r="AI47" i="27"/>
  <c r="AI48" i="27"/>
  <c r="AI49" i="27"/>
  <c r="AI50" i="27"/>
  <c r="AI51" i="27"/>
  <c r="AI52" i="27"/>
  <c r="AI53" i="27"/>
  <c r="AI54" i="27"/>
  <c r="AI55" i="27"/>
  <c r="AI56" i="27"/>
  <c r="AI8" i="28"/>
  <c r="AI9" i="28"/>
  <c r="AI10" i="28"/>
  <c r="AI11" i="28"/>
  <c r="AI12" i="28"/>
  <c r="AI13" i="28"/>
  <c r="AI14" i="28"/>
  <c r="AI15" i="28"/>
  <c r="AI16" i="28"/>
  <c r="AI17" i="28"/>
  <c r="AI18" i="28"/>
  <c r="AI19" i="28"/>
  <c r="AI20" i="28"/>
  <c r="AI21" i="28"/>
  <c r="AI22" i="28"/>
  <c r="AI23" i="28"/>
  <c r="AI24" i="28"/>
  <c r="AI25" i="28"/>
  <c r="AI26" i="28"/>
  <c r="AI27" i="28"/>
  <c r="AI28" i="28"/>
  <c r="AI29" i="28"/>
  <c r="AI30" i="28"/>
  <c r="AI31" i="28"/>
  <c r="AI32" i="28"/>
  <c r="AI33" i="28"/>
  <c r="AI34" i="28"/>
  <c r="AI35" i="28"/>
  <c r="AI36" i="28"/>
  <c r="AI37" i="28"/>
  <c r="AI38" i="28"/>
  <c r="AI39" i="28"/>
  <c r="AI40" i="28"/>
  <c r="AI41" i="28"/>
  <c r="AI42" i="28"/>
  <c r="AI43" i="28"/>
  <c r="AI44" i="28"/>
  <c r="AI45" i="28"/>
  <c r="AI46" i="28"/>
  <c r="AI47" i="28"/>
  <c r="AI48" i="28"/>
  <c r="AI49" i="28"/>
  <c r="AI50" i="28"/>
  <c r="AI51" i="28"/>
  <c r="AI52" i="28"/>
  <c r="AI53" i="28"/>
  <c r="AI54" i="28"/>
  <c r="AI55" i="28"/>
  <c r="AI56" i="28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7" i="15"/>
  <c r="AI7" i="16"/>
  <c r="AI7" i="17"/>
  <c r="AI57" i="17" s="1"/>
  <c r="AI7" i="18"/>
  <c r="AI57" i="18" s="1"/>
  <c r="AI7" i="19"/>
  <c r="AI7" i="20"/>
  <c r="AI7" i="21"/>
  <c r="AI7" i="22"/>
  <c r="AI7" i="23"/>
  <c r="AI7" i="24"/>
  <c r="AI7" i="25"/>
  <c r="AI7" i="26"/>
  <c r="AI7" i="27"/>
  <c r="AI7" i="28"/>
  <c r="AI7" i="1"/>
  <c r="AI57" i="19" l="1"/>
  <c r="AI57" i="1"/>
  <c r="AI57" i="15"/>
  <c r="AI57" i="28"/>
  <c r="AI57" i="27"/>
  <c r="AI57" i="25"/>
  <c r="AI57" i="16"/>
  <c r="AI57" i="26"/>
  <c r="AI57" i="23"/>
  <c r="AI57" i="24"/>
  <c r="AI57" i="22"/>
  <c r="AI57" i="21"/>
  <c r="Y6" i="1"/>
  <c r="U6" i="1"/>
  <c r="T6" i="1"/>
  <c r="Z6" i="1"/>
  <c r="AI57" i="20"/>
  <c r="AH6" i="1"/>
  <c r="V56" i="15"/>
  <c r="V55" i="15"/>
  <c r="V54" i="15"/>
  <c r="V53" i="15"/>
  <c r="V52" i="15"/>
  <c r="V51" i="15"/>
  <c r="V50" i="15"/>
  <c r="V49" i="15"/>
  <c r="V48" i="15"/>
  <c r="V47" i="15"/>
  <c r="V46" i="15"/>
  <c r="V45" i="15"/>
  <c r="V44" i="15"/>
  <c r="V43" i="15"/>
  <c r="V42" i="15"/>
  <c r="V41" i="15"/>
  <c r="V40" i="15"/>
  <c r="V39" i="15"/>
  <c r="V38" i="15"/>
  <c r="V37" i="15"/>
  <c r="V36" i="15"/>
  <c r="V35" i="15"/>
  <c r="V34" i="15"/>
  <c r="V33" i="15"/>
  <c r="V32" i="15"/>
  <c r="V31" i="15"/>
  <c r="V30" i="15"/>
  <c r="V29" i="15"/>
  <c r="V28" i="15"/>
  <c r="V27" i="15"/>
  <c r="V26" i="15"/>
  <c r="V25" i="15"/>
  <c r="V24" i="15"/>
  <c r="V23" i="15"/>
  <c r="V22" i="15"/>
  <c r="V21" i="15"/>
  <c r="V20" i="15"/>
  <c r="V19" i="15"/>
  <c r="V18" i="15"/>
  <c r="V17" i="15"/>
  <c r="V16" i="15"/>
  <c r="V15" i="15"/>
  <c r="V14" i="15"/>
  <c r="V13" i="15"/>
  <c r="V12" i="15"/>
  <c r="V11" i="15"/>
  <c r="V10" i="15"/>
  <c r="V9" i="15"/>
  <c r="V8" i="15"/>
  <c r="V7" i="15"/>
  <c r="V56" i="16"/>
  <c r="V55" i="16"/>
  <c r="V54" i="16"/>
  <c r="V53" i="16"/>
  <c r="V52" i="16"/>
  <c r="V51" i="16"/>
  <c r="V50" i="16"/>
  <c r="V49" i="16"/>
  <c r="V48" i="16"/>
  <c r="V47" i="16"/>
  <c r="V46" i="16"/>
  <c r="V45" i="16"/>
  <c r="V44" i="16"/>
  <c r="V43" i="16"/>
  <c r="V42" i="16"/>
  <c r="V41" i="16"/>
  <c r="V40" i="16"/>
  <c r="V39" i="16"/>
  <c r="V38" i="16"/>
  <c r="V37" i="16"/>
  <c r="V36" i="16"/>
  <c r="V35" i="16"/>
  <c r="V34" i="16"/>
  <c r="V33" i="16"/>
  <c r="V32" i="16"/>
  <c r="V31" i="16"/>
  <c r="V30" i="16"/>
  <c r="V29" i="16"/>
  <c r="V28" i="16"/>
  <c r="V27" i="16"/>
  <c r="V26" i="16"/>
  <c r="V25" i="16"/>
  <c r="V24" i="16"/>
  <c r="V23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V10" i="16"/>
  <c r="V9" i="16"/>
  <c r="V8" i="16"/>
  <c r="V7" i="16"/>
  <c r="V56" i="17"/>
  <c r="V55" i="17"/>
  <c r="V54" i="17"/>
  <c r="V53" i="17"/>
  <c r="V52" i="17"/>
  <c r="V51" i="17"/>
  <c r="V50" i="17"/>
  <c r="V49" i="17"/>
  <c r="V48" i="17"/>
  <c r="V47" i="17"/>
  <c r="V46" i="17"/>
  <c r="V45" i="17"/>
  <c r="V44" i="17"/>
  <c r="V43" i="17"/>
  <c r="V42" i="17"/>
  <c r="V41" i="17"/>
  <c r="V40" i="17"/>
  <c r="V39" i="17"/>
  <c r="V38" i="17"/>
  <c r="V37" i="17"/>
  <c r="V36" i="17"/>
  <c r="V35" i="17"/>
  <c r="V34" i="17"/>
  <c r="V33" i="17"/>
  <c r="V32" i="17"/>
  <c r="V31" i="17"/>
  <c r="V30" i="17"/>
  <c r="V29" i="17"/>
  <c r="V28" i="17"/>
  <c r="V27" i="17"/>
  <c r="V26" i="17"/>
  <c r="V25" i="17"/>
  <c r="V24" i="17"/>
  <c r="V23" i="17"/>
  <c r="V22" i="17"/>
  <c r="V21" i="17"/>
  <c r="V20" i="17"/>
  <c r="V19" i="17"/>
  <c r="V18" i="17"/>
  <c r="V17" i="17"/>
  <c r="V16" i="17"/>
  <c r="V15" i="17"/>
  <c r="V14" i="17"/>
  <c r="V13" i="17"/>
  <c r="V12" i="17"/>
  <c r="V11" i="17"/>
  <c r="V10" i="17"/>
  <c r="V9" i="17"/>
  <c r="V8" i="17"/>
  <c r="V7" i="17"/>
  <c r="V56" i="18"/>
  <c r="V55" i="18"/>
  <c r="V54" i="18"/>
  <c r="V53" i="18"/>
  <c r="V52" i="18"/>
  <c r="V51" i="18"/>
  <c r="V50" i="18"/>
  <c r="V49" i="18"/>
  <c r="V48" i="18"/>
  <c r="V47" i="18"/>
  <c r="V46" i="18"/>
  <c r="V45" i="18"/>
  <c r="V44" i="18"/>
  <c r="V43" i="18"/>
  <c r="V42" i="18"/>
  <c r="V41" i="18"/>
  <c r="V40" i="18"/>
  <c r="V39" i="18"/>
  <c r="V38" i="18"/>
  <c r="V37" i="18"/>
  <c r="V36" i="18"/>
  <c r="V35" i="18"/>
  <c r="V34" i="18"/>
  <c r="V33" i="18"/>
  <c r="V32" i="18"/>
  <c r="V31" i="18"/>
  <c r="V30" i="18"/>
  <c r="V29" i="18"/>
  <c r="V28" i="18"/>
  <c r="V27" i="18"/>
  <c r="V26" i="18"/>
  <c r="V25" i="18"/>
  <c r="V24" i="18"/>
  <c r="V23" i="18"/>
  <c r="V22" i="18"/>
  <c r="V21" i="18"/>
  <c r="V20" i="18"/>
  <c r="V19" i="18"/>
  <c r="V18" i="18"/>
  <c r="V17" i="18"/>
  <c r="V16" i="18"/>
  <c r="V15" i="18"/>
  <c r="V14" i="18"/>
  <c r="V13" i="18"/>
  <c r="V12" i="18"/>
  <c r="V11" i="18"/>
  <c r="V10" i="18"/>
  <c r="V9" i="18"/>
  <c r="V8" i="18"/>
  <c r="V7" i="18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V13" i="19"/>
  <c r="V12" i="19"/>
  <c r="V11" i="19"/>
  <c r="V10" i="19"/>
  <c r="V9" i="19"/>
  <c r="V8" i="19"/>
  <c r="V7" i="19"/>
  <c r="V56" i="20"/>
  <c r="V55" i="20"/>
  <c r="V54" i="20"/>
  <c r="V53" i="20"/>
  <c r="V52" i="20"/>
  <c r="V51" i="20"/>
  <c r="V50" i="20"/>
  <c r="V49" i="20"/>
  <c r="V48" i="20"/>
  <c r="V47" i="20"/>
  <c r="V46" i="20"/>
  <c r="V45" i="20"/>
  <c r="V44" i="20"/>
  <c r="V43" i="20"/>
  <c r="V42" i="20"/>
  <c r="V41" i="20"/>
  <c r="V40" i="20"/>
  <c r="V39" i="20"/>
  <c r="V38" i="20"/>
  <c r="V37" i="20"/>
  <c r="V36" i="20"/>
  <c r="V35" i="20"/>
  <c r="V34" i="20"/>
  <c r="V33" i="20"/>
  <c r="V32" i="20"/>
  <c r="V31" i="20"/>
  <c r="V30" i="20"/>
  <c r="V29" i="20"/>
  <c r="V28" i="20"/>
  <c r="V27" i="20"/>
  <c r="V26" i="20"/>
  <c r="V25" i="20"/>
  <c r="V24" i="20"/>
  <c r="V23" i="20"/>
  <c r="V22" i="20"/>
  <c r="V21" i="20"/>
  <c r="V20" i="20"/>
  <c r="V19" i="20"/>
  <c r="V18" i="20"/>
  <c r="V17" i="20"/>
  <c r="V16" i="20"/>
  <c r="V15" i="20"/>
  <c r="V14" i="20"/>
  <c r="V13" i="20"/>
  <c r="V12" i="20"/>
  <c r="V11" i="20"/>
  <c r="V10" i="20"/>
  <c r="V9" i="20"/>
  <c r="V8" i="20"/>
  <c r="V7" i="20"/>
  <c r="V56" i="21"/>
  <c r="V55" i="21"/>
  <c r="V54" i="21"/>
  <c r="V53" i="21"/>
  <c r="V52" i="21"/>
  <c r="V51" i="21"/>
  <c r="V50" i="21"/>
  <c r="V49" i="21"/>
  <c r="V48" i="21"/>
  <c r="V47" i="21"/>
  <c r="V46" i="21"/>
  <c r="V45" i="21"/>
  <c r="V44" i="21"/>
  <c r="V43" i="21"/>
  <c r="V42" i="21"/>
  <c r="V41" i="21"/>
  <c r="V40" i="21"/>
  <c r="V39" i="21"/>
  <c r="V38" i="21"/>
  <c r="V37" i="21"/>
  <c r="V36" i="21"/>
  <c r="V35" i="21"/>
  <c r="V34" i="21"/>
  <c r="V33" i="21"/>
  <c r="V32" i="21"/>
  <c r="V31" i="21"/>
  <c r="V30" i="21"/>
  <c r="V29" i="21"/>
  <c r="V28" i="21"/>
  <c r="V27" i="21"/>
  <c r="V26" i="21"/>
  <c r="V25" i="21"/>
  <c r="V24" i="21"/>
  <c r="V23" i="21"/>
  <c r="V22" i="21"/>
  <c r="V21" i="21"/>
  <c r="V20" i="21"/>
  <c r="V19" i="21"/>
  <c r="V18" i="21"/>
  <c r="V17" i="21"/>
  <c r="V16" i="21"/>
  <c r="V15" i="21"/>
  <c r="V14" i="21"/>
  <c r="V13" i="21"/>
  <c r="V12" i="21"/>
  <c r="V11" i="21"/>
  <c r="V10" i="21"/>
  <c r="V9" i="21"/>
  <c r="V8" i="21"/>
  <c r="V7" i="21"/>
  <c r="V56" i="22"/>
  <c r="V55" i="22"/>
  <c r="V54" i="22"/>
  <c r="V53" i="22"/>
  <c r="V52" i="22"/>
  <c r="V51" i="22"/>
  <c r="V50" i="22"/>
  <c r="V49" i="22"/>
  <c r="V48" i="22"/>
  <c r="V47" i="22"/>
  <c r="V46" i="22"/>
  <c r="V45" i="22"/>
  <c r="V44" i="22"/>
  <c r="V43" i="22"/>
  <c r="V42" i="22"/>
  <c r="V41" i="22"/>
  <c r="V40" i="22"/>
  <c r="V39" i="22"/>
  <c r="V38" i="22"/>
  <c r="V37" i="22"/>
  <c r="V36" i="22"/>
  <c r="V35" i="22"/>
  <c r="V34" i="22"/>
  <c r="V33" i="22"/>
  <c r="V32" i="22"/>
  <c r="V31" i="22"/>
  <c r="V30" i="22"/>
  <c r="V29" i="22"/>
  <c r="V28" i="22"/>
  <c r="V27" i="22"/>
  <c r="V26" i="22"/>
  <c r="V25" i="22"/>
  <c r="V24" i="22"/>
  <c r="V23" i="22"/>
  <c r="V22" i="22"/>
  <c r="V21" i="22"/>
  <c r="V20" i="22"/>
  <c r="V19" i="22"/>
  <c r="V18" i="22"/>
  <c r="V17" i="22"/>
  <c r="V16" i="22"/>
  <c r="V15" i="22"/>
  <c r="V14" i="22"/>
  <c r="V13" i="22"/>
  <c r="V12" i="22"/>
  <c r="V11" i="22"/>
  <c r="V10" i="22"/>
  <c r="V9" i="22"/>
  <c r="V8" i="22"/>
  <c r="V7" i="22"/>
  <c r="V56" i="23"/>
  <c r="V55" i="23"/>
  <c r="V54" i="23"/>
  <c r="V53" i="23"/>
  <c r="V52" i="23"/>
  <c r="V51" i="23"/>
  <c r="V50" i="23"/>
  <c r="V49" i="23"/>
  <c r="V48" i="23"/>
  <c r="V47" i="23"/>
  <c r="V46" i="23"/>
  <c r="V45" i="23"/>
  <c r="V44" i="23"/>
  <c r="V43" i="23"/>
  <c r="V42" i="23"/>
  <c r="V41" i="23"/>
  <c r="V40" i="23"/>
  <c r="V39" i="23"/>
  <c r="V38" i="23"/>
  <c r="V37" i="23"/>
  <c r="V36" i="23"/>
  <c r="V35" i="23"/>
  <c r="V34" i="23"/>
  <c r="V33" i="23"/>
  <c r="V32" i="23"/>
  <c r="V31" i="23"/>
  <c r="V30" i="23"/>
  <c r="V29" i="23"/>
  <c r="V28" i="23"/>
  <c r="V27" i="23"/>
  <c r="V26" i="23"/>
  <c r="V25" i="23"/>
  <c r="V24" i="23"/>
  <c r="V23" i="23"/>
  <c r="V22" i="23"/>
  <c r="V21" i="23"/>
  <c r="V20" i="23"/>
  <c r="V19" i="23"/>
  <c r="V18" i="23"/>
  <c r="V17" i="23"/>
  <c r="V16" i="23"/>
  <c r="V15" i="23"/>
  <c r="V14" i="23"/>
  <c r="V13" i="23"/>
  <c r="V12" i="23"/>
  <c r="V11" i="23"/>
  <c r="V10" i="23"/>
  <c r="V9" i="23"/>
  <c r="V8" i="23"/>
  <c r="V7" i="23"/>
  <c r="V56" i="24"/>
  <c r="V55" i="24"/>
  <c r="V54" i="24"/>
  <c r="V53" i="24"/>
  <c r="V52" i="24"/>
  <c r="V51" i="24"/>
  <c r="V50" i="24"/>
  <c r="V49" i="24"/>
  <c r="V48" i="24"/>
  <c r="V47" i="24"/>
  <c r="V46" i="24"/>
  <c r="V45" i="24"/>
  <c r="V44" i="24"/>
  <c r="V43" i="24"/>
  <c r="V42" i="24"/>
  <c r="V41" i="24"/>
  <c r="V40" i="24"/>
  <c r="V39" i="24"/>
  <c r="V38" i="24"/>
  <c r="V37" i="24"/>
  <c r="V36" i="24"/>
  <c r="V35" i="24"/>
  <c r="V34" i="24"/>
  <c r="V33" i="24"/>
  <c r="V32" i="24"/>
  <c r="V31" i="24"/>
  <c r="V30" i="24"/>
  <c r="V29" i="24"/>
  <c r="V28" i="24"/>
  <c r="V27" i="24"/>
  <c r="V26" i="24"/>
  <c r="V25" i="24"/>
  <c r="V24" i="24"/>
  <c r="V23" i="24"/>
  <c r="V22" i="24"/>
  <c r="V21" i="24"/>
  <c r="V20" i="24"/>
  <c r="V19" i="24"/>
  <c r="V18" i="24"/>
  <c r="V17" i="24"/>
  <c r="V16" i="24"/>
  <c r="V15" i="24"/>
  <c r="V14" i="24"/>
  <c r="V13" i="24"/>
  <c r="V12" i="24"/>
  <c r="V11" i="24"/>
  <c r="V10" i="24"/>
  <c r="V9" i="24"/>
  <c r="V8" i="24"/>
  <c r="V7" i="24"/>
  <c r="V56" i="25"/>
  <c r="V55" i="25"/>
  <c r="V54" i="25"/>
  <c r="V53" i="25"/>
  <c r="V52" i="25"/>
  <c r="V51" i="25"/>
  <c r="V50" i="25"/>
  <c r="V49" i="25"/>
  <c r="V48" i="25"/>
  <c r="V47" i="25"/>
  <c r="V46" i="25"/>
  <c r="V45" i="25"/>
  <c r="V44" i="25"/>
  <c r="V43" i="25"/>
  <c r="V42" i="25"/>
  <c r="V41" i="25"/>
  <c r="V40" i="25"/>
  <c r="V39" i="25"/>
  <c r="V38" i="25"/>
  <c r="V37" i="25"/>
  <c r="V36" i="25"/>
  <c r="V35" i="25"/>
  <c r="V34" i="25"/>
  <c r="V33" i="25"/>
  <c r="V32" i="25"/>
  <c r="V31" i="25"/>
  <c r="V30" i="25"/>
  <c r="V29" i="25"/>
  <c r="V28" i="25"/>
  <c r="V27" i="25"/>
  <c r="V26" i="25"/>
  <c r="V25" i="25"/>
  <c r="V24" i="25"/>
  <c r="V23" i="25"/>
  <c r="V22" i="25"/>
  <c r="V21" i="25"/>
  <c r="V20" i="25"/>
  <c r="V19" i="25"/>
  <c r="V18" i="25"/>
  <c r="V17" i="25"/>
  <c r="V16" i="25"/>
  <c r="V15" i="25"/>
  <c r="V14" i="25"/>
  <c r="V13" i="25"/>
  <c r="V12" i="25"/>
  <c r="V11" i="25"/>
  <c r="V10" i="25"/>
  <c r="V9" i="25"/>
  <c r="V8" i="25"/>
  <c r="V7" i="25"/>
  <c r="V56" i="26"/>
  <c r="V55" i="26"/>
  <c r="V54" i="26"/>
  <c r="V53" i="26"/>
  <c r="V52" i="26"/>
  <c r="V51" i="26"/>
  <c r="V50" i="26"/>
  <c r="V49" i="26"/>
  <c r="V48" i="26"/>
  <c r="V47" i="26"/>
  <c r="V46" i="26"/>
  <c r="V45" i="26"/>
  <c r="V44" i="26"/>
  <c r="V43" i="26"/>
  <c r="V42" i="26"/>
  <c r="V41" i="26"/>
  <c r="V40" i="26"/>
  <c r="V39" i="26"/>
  <c r="V38" i="26"/>
  <c r="V37" i="26"/>
  <c r="V36" i="26"/>
  <c r="V35" i="26"/>
  <c r="V34" i="26"/>
  <c r="V33" i="26"/>
  <c r="V32" i="26"/>
  <c r="V31" i="26"/>
  <c r="V30" i="26"/>
  <c r="V29" i="26"/>
  <c r="V28" i="26"/>
  <c r="V27" i="26"/>
  <c r="V26" i="26"/>
  <c r="V25" i="26"/>
  <c r="V24" i="26"/>
  <c r="V23" i="26"/>
  <c r="V22" i="26"/>
  <c r="V21" i="26"/>
  <c r="V20" i="26"/>
  <c r="V19" i="26"/>
  <c r="V18" i="26"/>
  <c r="V17" i="26"/>
  <c r="V16" i="26"/>
  <c r="V15" i="26"/>
  <c r="V14" i="26"/>
  <c r="V13" i="26"/>
  <c r="V12" i="26"/>
  <c r="V11" i="26"/>
  <c r="V10" i="26"/>
  <c r="V9" i="26"/>
  <c r="V8" i="26"/>
  <c r="V7" i="26"/>
  <c r="V56" i="27"/>
  <c r="V55" i="27"/>
  <c r="V54" i="27"/>
  <c r="V53" i="27"/>
  <c r="V52" i="27"/>
  <c r="V51" i="27"/>
  <c r="V50" i="27"/>
  <c r="V49" i="27"/>
  <c r="V48" i="27"/>
  <c r="V47" i="27"/>
  <c r="V46" i="27"/>
  <c r="V45" i="27"/>
  <c r="V44" i="27"/>
  <c r="V43" i="27"/>
  <c r="V42" i="27"/>
  <c r="V41" i="27"/>
  <c r="V40" i="27"/>
  <c r="V39" i="27"/>
  <c r="V38" i="27"/>
  <c r="V37" i="27"/>
  <c r="V36" i="27"/>
  <c r="V35" i="27"/>
  <c r="V34" i="27"/>
  <c r="V33" i="27"/>
  <c r="V32" i="27"/>
  <c r="V31" i="27"/>
  <c r="V30" i="27"/>
  <c r="V29" i="27"/>
  <c r="V28" i="27"/>
  <c r="V27" i="27"/>
  <c r="V26" i="27"/>
  <c r="V25" i="27"/>
  <c r="V24" i="27"/>
  <c r="V23" i="27"/>
  <c r="V22" i="27"/>
  <c r="V21" i="27"/>
  <c r="V20" i="27"/>
  <c r="V19" i="27"/>
  <c r="V18" i="27"/>
  <c r="V17" i="27"/>
  <c r="V16" i="27"/>
  <c r="V15" i="27"/>
  <c r="V14" i="27"/>
  <c r="V13" i="27"/>
  <c r="V12" i="27"/>
  <c r="V11" i="27"/>
  <c r="V10" i="27"/>
  <c r="V9" i="27"/>
  <c r="V8" i="27"/>
  <c r="V7" i="27"/>
  <c r="V56" i="28"/>
  <c r="V55" i="28"/>
  <c r="V54" i="28"/>
  <c r="V53" i="28"/>
  <c r="V52" i="28"/>
  <c r="V51" i="28"/>
  <c r="V50" i="28"/>
  <c r="V49" i="28"/>
  <c r="V48" i="28"/>
  <c r="V47" i="28"/>
  <c r="V46" i="28"/>
  <c r="V45" i="28"/>
  <c r="V44" i="28"/>
  <c r="V43" i="28"/>
  <c r="V42" i="28"/>
  <c r="V41" i="28"/>
  <c r="V40" i="28"/>
  <c r="V39" i="28"/>
  <c r="V38" i="28"/>
  <c r="V37" i="28"/>
  <c r="V36" i="28"/>
  <c r="V35" i="28"/>
  <c r="V34" i="28"/>
  <c r="V33" i="28"/>
  <c r="V32" i="28"/>
  <c r="V31" i="28"/>
  <c r="V30" i="28"/>
  <c r="V29" i="28"/>
  <c r="V28" i="28"/>
  <c r="V27" i="28"/>
  <c r="V26" i="28"/>
  <c r="V25" i="28"/>
  <c r="V24" i="28"/>
  <c r="V23" i="28"/>
  <c r="V22" i="28"/>
  <c r="V21" i="28"/>
  <c r="V20" i="28"/>
  <c r="V19" i="28"/>
  <c r="V18" i="28"/>
  <c r="V17" i="28"/>
  <c r="V16" i="28"/>
  <c r="V15" i="28"/>
  <c r="V14" i="28"/>
  <c r="V13" i="28"/>
  <c r="V12" i="28"/>
  <c r="V11" i="28"/>
  <c r="V10" i="28"/>
  <c r="V9" i="28"/>
  <c r="V8" i="28"/>
  <c r="V7" i="28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AA8" i="15"/>
  <c r="AA9" i="15"/>
  <c r="AA10" i="15"/>
  <c r="AA11" i="15"/>
  <c r="AA12" i="15"/>
  <c r="AA13" i="15"/>
  <c r="AA14" i="15"/>
  <c r="AA15" i="15"/>
  <c r="AA16" i="15"/>
  <c r="AA17" i="15"/>
  <c r="AA18" i="15"/>
  <c r="AA19" i="15"/>
  <c r="AA20" i="15"/>
  <c r="AA21" i="15"/>
  <c r="AA22" i="15"/>
  <c r="AA23" i="15"/>
  <c r="AA24" i="15"/>
  <c r="AA25" i="15"/>
  <c r="AA26" i="15"/>
  <c r="AA27" i="15"/>
  <c r="AA28" i="15"/>
  <c r="AA29" i="15"/>
  <c r="AA30" i="15"/>
  <c r="AA31" i="15"/>
  <c r="AA32" i="15"/>
  <c r="AA33" i="15"/>
  <c r="AA34" i="15"/>
  <c r="AA35" i="15"/>
  <c r="AA36" i="15"/>
  <c r="AA37" i="15"/>
  <c r="AA38" i="15"/>
  <c r="AA39" i="15"/>
  <c r="AA40" i="15"/>
  <c r="AA41" i="15"/>
  <c r="AA42" i="15"/>
  <c r="AA43" i="15"/>
  <c r="AA44" i="15"/>
  <c r="AA45" i="15"/>
  <c r="AA46" i="15"/>
  <c r="AA47" i="15"/>
  <c r="AA48" i="15"/>
  <c r="AA49" i="15"/>
  <c r="AA50" i="15"/>
  <c r="AA51" i="15"/>
  <c r="AA52" i="15"/>
  <c r="AA53" i="15"/>
  <c r="AA54" i="15"/>
  <c r="AA55" i="15"/>
  <c r="AA56" i="15"/>
  <c r="AA8" i="16"/>
  <c r="AA9" i="16"/>
  <c r="AA10" i="16"/>
  <c r="AA11" i="16"/>
  <c r="AA12" i="16"/>
  <c r="AA13" i="16"/>
  <c r="AA14" i="16"/>
  <c r="AA15" i="16"/>
  <c r="AA16" i="16"/>
  <c r="AA17" i="16"/>
  <c r="AA18" i="16"/>
  <c r="AA19" i="16"/>
  <c r="AA20" i="16"/>
  <c r="AA21" i="16"/>
  <c r="AA22" i="16"/>
  <c r="AA23" i="16"/>
  <c r="AA24" i="16"/>
  <c r="AA25" i="16"/>
  <c r="AA26" i="16"/>
  <c r="AA27" i="16"/>
  <c r="AA28" i="16"/>
  <c r="AA29" i="16"/>
  <c r="AA30" i="16"/>
  <c r="AA31" i="16"/>
  <c r="AA32" i="16"/>
  <c r="AA33" i="16"/>
  <c r="AA34" i="16"/>
  <c r="AA35" i="16"/>
  <c r="AA36" i="16"/>
  <c r="AA37" i="16"/>
  <c r="AA38" i="16"/>
  <c r="AA39" i="16"/>
  <c r="AA40" i="16"/>
  <c r="AA41" i="16"/>
  <c r="AA42" i="16"/>
  <c r="AA43" i="16"/>
  <c r="AA44" i="16"/>
  <c r="AA45" i="16"/>
  <c r="AA46" i="16"/>
  <c r="AA47" i="16"/>
  <c r="AA48" i="16"/>
  <c r="AA49" i="16"/>
  <c r="AA50" i="16"/>
  <c r="AA51" i="16"/>
  <c r="AA52" i="16"/>
  <c r="AA53" i="16"/>
  <c r="AA54" i="16"/>
  <c r="AA55" i="16"/>
  <c r="AA56" i="16"/>
  <c r="AA8" i="17"/>
  <c r="AA9" i="17"/>
  <c r="AA10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A32" i="18"/>
  <c r="AA33" i="18"/>
  <c r="AA34" i="18"/>
  <c r="AA35" i="18"/>
  <c r="AA36" i="18"/>
  <c r="AA37" i="18"/>
  <c r="AA38" i="18"/>
  <c r="AA39" i="18"/>
  <c r="AA40" i="18"/>
  <c r="AA41" i="18"/>
  <c r="AA42" i="18"/>
  <c r="AA43" i="18"/>
  <c r="AA44" i="18"/>
  <c r="AA45" i="18"/>
  <c r="AA46" i="18"/>
  <c r="AA47" i="18"/>
  <c r="AA48" i="18"/>
  <c r="AA49" i="18"/>
  <c r="AA50" i="18"/>
  <c r="AA51" i="18"/>
  <c r="AA52" i="18"/>
  <c r="AA53" i="18"/>
  <c r="AA54" i="18"/>
  <c r="AA55" i="18"/>
  <c r="AA56" i="18"/>
  <c r="AA8" i="19"/>
  <c r="AA9" i="19"/>
  <c r="AA10" i="19"/>
  <c r="AA11" i="19"/>
  <c r="AA12" i="19"/>
  <c r="AA13" i="19"/>
  <c r="AA14" i="19"/>
  <c r="AA15" i="19"/>
  <c r="AA16" i="19"/>
  <c r="AA17" i="19"/>
  <c r="AA18" i="19"/>
  <c r="AA19" i="19"/>
  <c r="AA20" i="19"/>
  <c r="AA21" i="19"/>
  <c r="AA22" i="19"/>
  <c r="AA23" i="19"/>
  <c r="AA24" i="19"/>
  <c r="AA25" i="19"/>
  <c r="AA26" i="19"/>
  <c r="AA27" i="19"/>
  <c r="AA28" i="19"/>
  <c r="AA29" i="19"/>
  <c r="AA30" i="19"/>
  <c r="AA31" i="19"/>
  <c r="AA32" i="19"/>
  <c r="AA33" i="19"/>
  <c r="AA34" i="19"/>
  <c r="AA35" i="19"/>
  <c r="AA36" i="19"/>
  <c r="AA37" i="19"/>
  <c r="AA38" i="19"/>
  <c r="AA39" i="19"/>
  <c r="AA40" i="19"/>
  <c r="AA41" i="19"/>
  <c r="AA42" i="19"/>
  <c r="AA43" i="19"/>
  <c r="AA44" i="19"/>
  <c r="AA45" i="19"/>
  <c r="AA46" i="19"/>
  <c r="AA47" i="19"/>
  <c r="AA48" i="19"/>
  <c r="AA49" i="19"/>
  <c r="AA50" i="19"/>
  <c r="AA51" i="19"/>
  <c r="AA52" i="19"/>
  <c r="AA53" i="19"/>
  <c r="AA54" i="19"/>
  <c r="AA55" i="19"/>
  <c r="AA56" i="19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8" i="22"/>
  <c r="AA9" i="22"/>
  <c r="AA10" i="22"/>
  <c r="AA11" i="22"/>
  <c r="AA12" i="22"/>
  <c r="AA13" i="22"/>
  <c r="AA14" i="22"/>
  <c r="AA15" i="22"/>
  <c r="AA16" i="22"/>
  <c r="AA17" i="22"/>
  <c r="AA18" i="22"/>
  <c r="AA19" i="22"/>
  <c r="AA20" i="22"/>
  <c r="AA21" i="22"/>
  <c r="AA22" i="22"/>
  <c r="AA23" i="22"/>
  <c r="AA24" i="22"/>
  <c r="AA25" i="22"/>
  <c r="AA26" i="22"/>
  <c r="AA27" i="22"/>
  <c r="AA28" i="22"/>
  <c r="AA29" i="22"/>
  <c r="AA30" i="22"/>
  <c r="AA31" i="22"/>
  <c r="AA32" i="22"/>
  <c r="AA33" i="22"/>
  <c r="AA34" i="22"/>
  <c r="AA35" i="22"/>
  <c r="AA36" i="22"/>
  <c r="AA37" i="22"/>
  <c r="AA38" i="22"/>
  <c r="AA39" i="22"/>
  <c r="AA40" i="22"/>
  <c r="AA41" i="22"/>
  <c r="AA42" i="22"/>
  <c r="AA43" i="22"/>
  <c r="AA44" i="22"/>
  <c r="AA45" i="22"/>
  <c r="AA46" i="22"/>
  <c r="AA47" i="22"/>
  <c r="AA48" i="22"/>
  <c r="AA49" i="22"/>
  <c r="AA50" i="22"/>
  <c r="AA51" i="22"/>
  <c r="AA52" i="22"/>
  <c r="AA53" i="22"/>
  <c r="AA54" i="22"/>
  <c r="AA55" i="22"/>
  <c r="AA56" i="22"/>
  <c r="AA8" i="23"/>
  <c r="AA9" i="23"/>
  <c r="AA10" i="23"/>
  <c r="AA11" i="23"/>
  <c r="AA12" i="23"/>
  <c r="AA13" i="23"/>
  <c r="AA14" i="23"/>
  <c r="AA15" i="23"/>
  <c r="AA16" i="23"/>
  <c r="AA17" i="23"/>
  <c r="AA18" i="23"/>
  <c r="AA19" i="23"/>
  <c r="AA20" i="23"/>
  <c r="AA21" i="23"/>
  <c r="AA22" i="23"/>
  <c r="AA23" i="23"/>
  <c r="AA24" i="23"/>
  <c r="AA25" i="23"/>
  <c r="AA26" i="23"/>
  <c r="AA27" i="23"/>
  <c r="AA28" i="23"/>
  <c r="AA29" i="23"/>
  <c r="AA30" i="23"/>
  <c r="AA31" i="23"/>
  <c r="AA32" i="23"/>
  <c r="AA33" i="23"/>
  <c r="AA34" i="23"/>
  <c r="AA35" i="23"/>
  <c r="AA36" i="23"/>
  <c r="AA37" i="23"/>
  <c r="AA38" i="23"/>
  <c r="AA39" i="23"/>
  <c r="AA40" i="23"/>
  <c r="AA41" i="23"/>
  <c r="AA42" i="23"/>
  <c r="AA43" i="23"/>
  <c r="AA44" i="23"/>
  <c r="AA45" i="23"/>
  <c r="AA46" i="23"/>
  <c r="AA47" i="23"/>
  <c r="AA48" i="23"/>
  <c r="AA49" i="23"/>
  <c r="AA50" i="23"/>
  <c r="AA51" i="23"/>
  <c r="AA52" i="23"/>
  <c r="AA53" i="23"/>
  <c r="AA54" i="23"/>
  <c r="AA55" i="23"/>
  <c r="AA56" i="23"/>
  <c r="AA8" i="24"/>
  <c r="AA9" i="24"/>
  <c r="AA10" i="24"/>
  <c r="AA11" i="24"/>
  <c r="AA12" i="24"/>
  <c r="AA13" i="24"/>
  <c r="AA14" i="24"/>
  <c r="AA15" i="24"/>
  <c r="AA16" i="24"/>
  <c r="AA17" i="24"/>
  <c r="AA18" i="24"/>
  <c r="AA19" i="24"/>
  <c r="AA20" i="24"/>
  <c r="AA21" i="24"/>
  <c r="AA22" i="24"/>
  <c r="AA23" i="24"/>
  <c r="AA24" i="24"/>
  <c r="AA25" i="24"/>
  <c r="AA26" i="24"/>
  <c r="AA27" i="24"/>
  <c r="AA28" i="24"/>
  <c r="AA29" i="24"/>
  <c r="AA30" i="24"/>
  <c r="AA31" i="24"/>
  <c r="AA32" i="24"/>
  <c r="AA33" i="24"/>
  <c r="AA34" i="24"/>
  <c r="AA35" i="24"/>
  <c r="AA36" i="24"/>
  <c r="AA37" i="24"/>
  <c r="AA38" i="24"/>
  <c r="AA39" i="24"/>
  <c r="AA40" i="24"/>
  <c r="AA41" i="24"/>
  <c r="AA42" i="24"/>
  <c r="AA43" i="24"/>
  <c r="AA44" i="24"/>
  <c r="AA45" i="24"/>
  <c r="AA46" i="24"/>
  <c r="AA47" i="24"/>
  <c r="AA48" i="24"/>
  <c r="AA49" i="24"/>
  <c r="AA50" i="24"/>
  <c r="AA51" i="24"/>
  <c r="AA52" i="24"/>
  <c r="AA53" i="24"/>
  <c r="AA54" i="24"/>
  <c r="AA55" i="24"/>
  <c r="AA56" i="24"/>
  <c r="AA8" i="25"/>
  <c r="AA9" i="25"/>
  <c r="AA10" i="25"/>
  <c r="AA11" i="25"/>
  <c r="AA12" i="25"/>
  <c r="AA13" i="25"/>
  <c r="AA14" i="25"/>
  <c r="AA15" i="25"/>
  <c r="AA16" i="25"/>
  <c r="AA17" i="25"/>
  <c r="AA18" i="25"/>
  <c r="AA19" i="25"/>
  <c r="AA20" i="25"/>
  <c r="AA21" i="25"/>
  <c r="AA22" i="25"/>
  <c r="AA23" i="25"/>
  <c r="AA24" i="25"/>
  <c r="AA25" i="25"/>
  <c r="AA26" i="25"/>
  <c r="AA27" i="25"/>
  <c r="AA28" i="25"/>
  <c r="AA29" i="25"/>
  <c r="AA30" i="25"/>
  <c r="AA31" i="25"/>
  <c r="AA32" i="25"/>
  <c r="AA33" i="25"/>
  <c r="AA34" i="25"/>
  <c r="AA35" i="25"/>
  <c r="AA36" i="25"/>
  <c r="AA37" i="25"/>
  <c r="AA38" i="25"/>
  <c r="AA39" i="25"/>
  <c r="AA40" i="25"/>
  <c r="AA41" i="25"/>
  <c r="AA42" i="25"/>
  <c r="AA43" i="25"/>
  <c r="AA44" i="25"/>
  <c r="AA45" i="25"/>
  <c r="AA46" i="25"/>
  <c r="AA47" i="25"/>
  <c r="AA48" i="25"/>
  <c r="AA49" i="25"/>
  <c r="AA50" i="25"/>
  <c r="AA51" i="25"/>
  <c r="AA52" i="25"/>
  <c r="AA53" i="25"/>
  <c r="AA54" i="25"/>
  <c r="AA55" i="25"/>
  <c r="AA56" i="25"/>
  <c r="AA8" i="26"/>
  <c r="AA9" i="26"/>
  <c r="AA10" i="26"/>
  <c r="AA11" i="26"/>
  <c r="AA12" i="26"/>
  <c r="AA13" i="26"/>
  <c r="AA14" i="26"/>
  <c r="AA15" i="26"/>
  <c r="AA16" i="26"/>
  <c r="AA17" i="26"/>
  <c r="AA18" i="26"/>
  <c r="AA19" i="26"/>
  <c r="AA20" i="26"/>
  <c r="AA21" i="26"/>
  <c r="AA22" i="26"/>
  <c r="AA23" i="26"/>
  <c r="AA24" i="26"/>
  <c r="AA25" i="26"/>
  <c r="AA26" i="26"/>
  <c r="AA27" i="26"/>
  <c r="AA28" i="26"/>
  <c r="AA29" i="26"/>
  <c r="AA30" i="26"/>
  <c r="AA31" i="26"/>
  <c r="AA32" i="26"/>
  <c r="AA33" i="26"/>
  <c r="AA34" i="26"/>
  <c r="AA35" i="26"/>
  <c r="AA36" i="26"/>
  <c r="AA37" i="26"/>
  <c r="AA38" i="26"/>
  <c r="AA39" i="26"/>
  <c r="AA40" i="26"/>
  <c r="AA41" i="26"/>
  <c r="AA42" i="26"/>
  <c r="AA43" i="26"/>
  <c r="AA44" i="26"/>
  <c r="AA45" i="26"/>
  <c r="AA46" i="26"/>
  <c r="AA47" i="26"/>
  <c r="AA48" i="26"/>
  <c r="AA49" i="26"/>
  <c r="AA50" i="26"/>
  <c r="AA51" i="26"/>
  <c r="AA52" i="26"/>
  <c r="AA53" i="26"/>
  <c r="AA54" i="26"/>
  <c r="AA55" i="26"/>
  <c r="AA56" i="26"/>
  <c r="AA8" i="27"/>
  <c r="AA9" i="27"/>
  <c r="AA10" i="27"/>
  <c r="AA11" i="27"/>
  <c r="AA12" i="27"/>
  <c r="AA13" i="27"/>
  <c r="AA14" i="27"/>
  <c r="AA15" i="27"/>
  <c r="AA16" i="27"/>
  <c r="AA17" i="27"/>
  <c r="AA18" i="27"/>
  <c r="AA19" i="27"/>
  <c r="AA20" i="27"/>
  <c r="AA21" i="27"/>
  <c r="AA22" i="27"/>
  <c r="AA23" i="27"/>
  <c r="AA24" i="27"/>
  <c r="AA25" i="27"/>
  <c r="AA26" i="27"/>
  <c r="AA27" i="27"/>
  <c r="AA28" i="27"/>
  <c r="AA29" i="27"/>
  <c r="AA30" i="27"/>
  <c r="AA31" i="27"/>
  <c r="AA32" i="27"/>
  <c r="AA33" i="27"/>
  <c r="AA34" i="27"/>
  <c r="AA35" i="27"/>
  <c r="AA36" i="27"/>
  <c r="AA37" i="27"/>
  <c r="AA38" i="27"/>
  <c r="AA39" i="27"/>
  <c r="AA40" i="27"/>
  <c r="AA41" i="27"/>
  <c r="AA42" i="27"/>
  <c r="AA43" i="27"/>
  <c r="AA44" i="27"/>
  <c r="AA45" i="27"/>
  <c r="AA46" i="27"/>
  <c r="AA47" i="27"/>
  <c r="AA48" i="27"/>
  <c r="AA49" i="27"/>
  <c r="AA50" i="27"/>
  <c r="AA51" i="27"/>
  <c r="AA52" i="27"/>
  <c r="AA53" i="27"/>
  <c r="AA54" i="27"/>
  <c r="AA55" i="27"/>
  <c r="AA56" i="27"/>
  <c r="AA8" i="28"/>
  <c r="AA9" i="28"/>
  <c r="AA10" i="28"/>
  <c r="AA11" i="28"/>
  <c r="AA12" i="28"/>
  <c r="AA13" i="28"/>
  <c r="AA14" i="28"/>
  <c r="AA15" i="28"/>
  <c r="AA16" i="28"/>
  <c r="AA17" i="28"/>
  <c r="AA18" i="28"/>
  <c r="AA19" i="28"/>
  <c r="AA20" i="28"/>
  <c r="AA21" i="28"/>
  <c r="AA22" i="28"/>
  <c r="AA23" i="28"/>
  <c r="AA24" i="28"/>
  <c r="AA25" i="28"/>
  <c r="AA26" i="28"/>
  <c r="AA27" i="28"/>
  <c r="AA28" i="28"/>
  <c r="AA29" i="28"/>
  <c r="AA30" i="28"/>
  <c r="AA31" i="28"/>
  <c r="AA32" i="28"/>
  <c r="AA33" i="28"/>
  <c r="AA34" i="28"/>
  <c r="AA35" i="28"/>
  <c r="AA36" i="28"/>
  <c r="AA37" i="28"/>
  <c r="AA38" i="28"/>
  <c r="AA39" i="28"/>
  <c r="AA40" i="28"/>
  <c r="AA41" i="28"/>
  <c r="AA42" i="28"/>
  <c r="AA43" i="28"/>
  <c r="AA44" i="28"/>
  <c r="AA45" i="28"/>
  <c r="AA46" i="28"/>
  <c r="AA47" i="28"/>
  <c r="AA48" i="28"/>
  <c r="AA49" i="28"/>
  <c r="AA50" i="28"/>
  <c r="AA51" i="28"/>
  <c r="AA52" i="28"/>
  <c r="AA53" i="28"/>
  <c r="AA54" i="28"/>
  <c r="AA55" i="28"/>
  <c r="AA56" i="28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7" i="15"/>
  <c r="AA7" i="16"/>
  <c r="AA7" i="17"/>
  <c r="AA7" i="18"/>
  <c r="AA7" i="19"/>
  <c r="AA7" i="20"/>
  <c r="AA7" i="21"/>
  <c r="AA7" i="22"/>
  <c r="AA7" i="23"/>
  <c r="AA7" i="24"/>
  <c r="AA7" i="25"/>
  <c r="AA7" i="26"/>
  <c r="AA7" i="27"/>
  <c r="AA7" i="28"/>
  <c r="AA7" i="1"/>
  <c r="AI6" i="1" l="1"/>
  <c r="W57" i="15"/>
  <c r="W57" i="16"/>
  <c r="W57" i="17"/>
  <c r="W57" i="18"/>
  <c r="W57" i="19"/>
  <c r="W57" i="20"/>
  <c r="W57" i="21"/>
  <c r="W57" i="22"/>
  <c r="W57" i="23"/>
  <c r="W57" i="24"/>
  <c r="W57" i="25"/>
  <c r="W57" i="26"/>
  <c r="W57" i="27"/>
  <c r="W57" i="28"/>
  <c r="W57" i="1"/>
  <c r="R57" i="15"/>
  <c r="R57" i="16"/>
  <c r="R57" i="17"/>
  <c r="R57" i="18"/>
  <c r="R57" i="19"/>
  <c r="R57" i="20"/>
  <c r="R57" i="21"/>
  <c r="R57" i="22"/>
  <c r="R57" i="23"/>
  <c r="R57" i="24"/>
  <c r="R57" i="25"/>
  <c r="R57" i="26"/>
  <c r="R57" i="27"/>
  <c r="R57" i="28"/>
  <c r="R57" i="1"/>
  <c r="R6" i="1" l="1"/>
  <c r="W6" i="1"/>
  <c r="X57" i="15" l="1"/>
  <c r="X57" i="16"/>
  <c r="X57" i="17"/>
  <c r="X57" i="18"/>
  <c r="X57" i="19"/>
  <c r="X57" i="20"/>
  <c r="X57" i="21"/>
  <c r="X57" i="22"/>
  <c r="X57" i="23"/>
  <c r="X57" i="24"/>
  <c r="X57" i="25"/>
  <c r="X57" i="26"/>
  <c r="X57" i="27"/>
  <c r="X57" i="28"/>
  <c r="X57" i="1"/>
  <c r="S57" i="15"/>
  <c r="S57" i="16"/>
  <c r="S57" i="17"/>
  <c r="S57" i="18"/>
  <c r="S57" i="19"/>
  <c r="S57" i="20"/>
  <c r="S57" i="21"/>
  <c r="S57" i="22"/>
  <c r="S57" i="23"/>
  <c r="S57" i="24"/>
  <c r="S57" i="25"/>
  <c r="S57" i="26"/>
  <c r="S57" i="27"/>
  <c r="S57" i="28"/>
  <c r="S57" i="1"/>
  <c r="D2" i="16"/>
  <c r="D2" i="17"/>
  <c r="D2" i="18"/>
  <c r="D2" i="19"/>
  <c r="D2" i="20"/>
  <c r="D2" i="21"/>
  <c r="D2" i="22"/>
  <c r="D2" i="23"/>
  <c r="D2" i="24"/>
  <c r="D2" i="25"/>
  <c r="D2" i="26"/>
  <c r="D2" i="27"/>
  <c r="D2" i="28"/>
  <c r="D2" i="15"/>
  <c r="D3" i="16"/>
  <c r="D3" i="17"/>
  <c r="D3" i="18"/>
  <c r="D3" i="19"/>
  <c r="D3" i="20"/>
  <c r="D3" i="21"/>
  <c r="D3" i="22"/>
  <c r="D3" i="23"/>
  <c r="D3" i="24"/>
  <c r="D3" i="25"/>
  <c r="D3" i="26"/>
  <c r="D3" i="27"/>
  <c r="D3" i="28"/>
  <c r="D3" i="15"/>
  <c r="X6" i="1" l="1"/>
  <c r="S6" i="1"/>
  <c r="AK57" i="15"/>
  <c r="AK57" i="16"/>
  <c r="AK57" i="17"/>
  <c r="AK57" i="18"/>
  <c r="AK57" i="19"/>
  <c r="AK57" i="20"/>
  <c r="AK57" i="21"/>
  <c r="AK57" i="22"/>
  <c r="AK57" i="23"/>
  <c r="AK57" i="24"/>
  <c r="AK57" i="25"/>
  <c r="AK57" i="26"/>
  <c r="AK57" i="27"/>
  <c r="AK57" i="28"/>
  <c r="AK57" i="1"/>
  <c r="AK6" i="1" l="1"/>
  <c r="D5" i="25" l="1"/>
  <c r="AA57" i="15" l="1"/>
  <c r="AA57" i="16"/>
  <c r="AA57" i="17"/>
  <c r="AA57" i="18"/>
  <c r="AA57" i="19"/>
  <c r="AA57" i="20"/>
  <c r="AA57" i="21"/>
  <c r="AA57" i="22"/>
  <c r="AA57" i="23"/>
  <c r="AA57" i="24"/>
  <c r="AA57" i="25"/>
  <c r="AA57" i="26"/>
  <c r="AA57" i="27"/>
  <c r="AA57" i="28"/>
  <c r="AA57" i="1"/>
  <c r="V57" i="15"/>
  <c r="V57" i="16"/>
  <c r="V57" i="17"/>
  <c r="V57" i="18"/>
  <c r="V57" i="19"/>
  <c r="V57" i="20"/>
  <c r="V57" i="21"/>
  <c r="V57" i="22"/>
  <c r="V57" i="23"/>
  <c r="V57" i="24"/>
  <c r="V57" i="25"/>
  <c r="V57" i="26"/>
  <c r="V57" i="27"/>
  <c r="V57" i="28"/>
  <c r="V57" i="1"/>
  <c r="V6" i="1" l="1"/>
  <c r="AA6" i="1"/>
  <c r="AJ57" i="28"/>
  <c r="AG57" i="28"/>
  <c r="AE57" i="28"/>
  <c r="AD57" i="28"/>
  <c r="AC56" i="28"/>
  <c r="AB56" i="28"/>
  <c r="AC55" i="28"/>
  <c r="AB55" i="28"/>
  <c r="AC54" i="28"/>
  <c r="AB54" i="28"/>
  <c r="AC53" i="28"/>
  <c r="AB53" i="28"/>
  <c r="AC52" i="28"/>
  <c r="AB52" i="28"/>
  <c r="AC51" i="28"/>
  <c r="AB51" i="28"/>
  <c r="AC50" i="28"/>
  <c r="AB50" i="28"/>
  <c r="AC49" i="28"/>
  <c r="AB49" i="28"/>
  <c r="AC48" i="28"/>
  <c r="AB48" i="28"/>
  <c r="AC47" i="28"/>
  <c r="AB47" i="28"/>
  <c r="AC46" i="28"/>
  <c r="AB46" i="28"/>
  <c r="AC45" i="28"/>
  <c r="AB45" i="28"/>
  <c r="AC44" i="28"/>
  <c r="AB44" i="28"/>
  <c r="AC43" i="28"/>
  <c r="AB43" i="28"/>
  <c r="AC42" i="28"/>
  <c r="AB42" i="28"/>
  <c r="AC41" i="28"/>
  <c r="AB41" i="28"/>
  <c r="AC40" i="28"/>
  <c r="AB40" i="28"/>
  <c r="AC39" i="28"/>
  <c r="AB39" i="28"/>
  <c r="AC38" i="28"/>
  <c r="AB38" i="28"/>
  <c r="AC37" i="28"/>
  <c r="AB37" i="28"/>
  <c r="AC36" i="28"/>
  <c r="AB36" i="28"/>
  <c r="AC35" i="28"/>
  <c r="AB35" i="28"/>
  <c r="AC34" i="28"/>
  <c r="AB34" i="28"/>
  <c r="AC33" i="28"/>
  <c r="AB33" i="28"/>
  <c r="AC32" i="28"/>
  <c r="AB32" i="28"/>
  <c r="AC31" i="28"/>
  <c r="AB31" i="28"/>
  <c r="AC30" i="28"/>
  <c r="AB30" i="28"/>
  <c r="AC29" i="28"/>
  <c r="AB29" i="28"/>
  <c r="AC28" i="28"/>
  <c r="AB28" i="28"/>
  <c r="AC27" i="28"/>
  <c r="AB27" i="28"/>
  <c r="AC26" i="28"/>
  <c r="AB26" i="28"/>
  <c r="AC25" i="28"/>
  <c r="AB25" i="28"/>
  <c r="AC24" i="28"/>
  <c r="AB24" i="28"/>
  <c r="AC23" i="28"/>
  <c r="AB23" i="28"/>
  <c r="AC22" i="28"/>
  <c r="AB22" i="28"/>
  <c r="AC21" i="28"/>
  <c r="AB21" i="28"/>
  <c r="AC20" i="28"/>
  <c r="AB20" i="28"/>
  <c r="AC19" i="28"/>
  <c r="AB19" i="28"/>
  <c r="AC18" i="28"/>
  <c r="AB18" i="28"/>
  <c r="AC17" i="28"/>
  <c r="AB17" i="28"/>
  <c r="AC16" i="28"/>
  <c r="AB16" i="28"/>
  <c r="AC15" i="28"/>
  <c r="AB15" i="28"/>
  <c r="AC14" i="28"/>
  <c r="AB14" i="28"/>
  <c r="AC13" i="28"/>
  <c r="AB13" i="28"/>
  <c r="AC12" i="28"/>
  <c r="AB12" i="28"/>
  <c r="AC11" i="28"/>
  <c r="AB11" i="28"/>
  <c r="AC10" i="28"/>
  <c r="AB10" i="28"/>
  <c r="AC9" i="28"/>
  <c r="AB9" i="28"/>
  <c r="AC8" i="28"/>
  <c r="AB8" i="28"/>
  <c r="AC7" i="28"/>
  <c r="AB7" i="28"/>
  <c r="AJ5" i="28"/>
  <c r="AF5" i="28"/>
  <c r="AE5" i="28"/>
  <c r="AD5" i="28"/>
  <c r="AC5" i="28"/>
  <c r="AB5" i="28"/>
  <c r="AA5" i="28"/>
  <c r="V5" i="28"/>
  <c r="F5" i="28"/>
  <c r="E5" i="28"/>
  <c r="D5" i="28"/>
  <c r="C5" i="28"/>
  <c r="B5" i="28"/>
  <c r="A5" i="28"/>
  <c r="A3" i="28"/>
  <c r="AJ57" i="27"/>
  <c r="AG57" i="27"/>
  <c r="AE57" i="27"/>
  <c r="AD57" i="27"/>
  <c r="AC56" i="27"/>
  <c r="AB56" i="27"/>
  <c r="AC55" i="27"/>
  <c r="AB55" i="27"/>
  <c r="AC54" i="27"/>
  <c r="AB54" i="27"/>
  <c r="AC53" i="27"/>
  <c r="AB53" i="27"/>
  <c r="AC52" i="27"/>
  <c r="AB52" i="27"/>
  <c r="AC51" i="27"/>
  <c r="AB51" i="27"/>
  <c r="AC50" i="27"/>
  <c r="AB50" i="27"/>
  <c r="AC49" i="27"/>
  <c r="AB49" i="27"/>
  <c r="AC48" i="27"/>
  <c r="AB48" i="27"/>
  <c r="AC47" i="27"/>
  <c r="AB47" i="27"/>
  <c r="AC46" i="27"/>
  <c r="AB46" i="27"/>
  <c r="AC45" i="27"/>
  <c r="AB45" i="27"/>
  <c r="AC44" i="27"/>
  <c r="AB44" i="27"/>
  <c r="AC43" i="27"/>
  <c r="AB43" i="27"/>
  <c r="AC42" i="27"/>
  <c r="AB42" i="27"/>
  <c r="AC41" i="27"/>
  <c r="AB41" i="27"/>
  <c r="AC40" i="27"/>
  <c r="AB40" i="27"/>
  <c r="AC39" i="27"/>
  <c r="AB39" i="27"/>
  <c r="AC38" i="27"/>
  <c r="AB38" i="27"/>
  <c r="AC37" i="27"/>
  <c r="AB37" i="27"/>
  <c r="AC36" i="27"/>
  <c r="AB36" i="27"/>
  <c r="AC35" i="27"/>
  <c r="AB35" i="27"/>
  <c r="AC34" i="27"/>
  <c r="AB34" i="27"/>
  <c r="AC33" i="27"/>
  <c r="AB33" i="27"/>
  <c r="AC32" i="27"/>
  <c r="AB32" i="27"/>
  <c r="AC31" i="27"/>
  <c r="AB31" i="27"/>
  <c r="AC30" i="27"/>
  <c r="AB30" i="27"/>
  <c r="AC29" i="27"/>
  <c r="AB29" i="27"/>
  <c r="AC28" i="27"/>
  <c r="AB28" i="27"/>
  <c r="AC27" i="27"/>
  <c r="AB27" i="27"/>
  <c r="AC26" i="27"/>
  <c r="AB26" i="27"/>
  <c r="AC25" i="27"/>
  <c r="AB25" i="27"/>
  <c r="AC24" i="27"/>
  <c r="AB24" i="27"/>
  <c r="AC23" i="27"/>
  <c r="AB23" i="27"/>
  <c r="AC22" i="27"/>
  <c r="AB22" i="27"/>
  <c r="AC21" i="27"/>
  <c r="AB21" i="27"/>
  <c r="AC20" i="27"/>
  <c r="AB20" i="27"/>
  <c r="AC19" i="27"/>
  <c r="AB19" i="27"/>
  <c r="AC18" i="27"/>
  <c r="AB18" i="27"/>
  <c r="AC17" i="27"/>
  <c r="AB17" i="27"/>
  <c r="AC16" i="27"/>
  <c r="AB16" i="27"/>
  <c r="AC15" i="27"/>
  <c r="AB15" i="27"/>
  <c r="AC14" i="27"/>
  <c r="AB14" i="27"/>
  <c r="AC13" i="27"/>
  <c r="AB13" i="27"/>
  <c r="AC12" i="27"/>
  <c r="AB12" i="27"/>
  <c r="AC11" i="27"/>
  <c r="AB11" i="27"/>
  <c r="AC10" i="27"/>
  <c r="AB10" i="27"/>
  <c r="AC9" i="27"/>
  <c r="AB9" i="27"/>
  <c r="AC8" i="27"/>
  <c r="AB8" i="27"/>
  <c r="AC7" i="27"/>
  <c r="AB7" i="27"/>
  <c r="AJ5" i="27"/>
  <c r="AF5" i="27"/>
  <c r="AE5" i="27"/>
  <c r="AD5" i="27"/>
  <c r="AC5" i="27"/>
  <c r="AB5" i="27"/>
  <c r="AA5" i="27"/>
  <c r="V5" i="27"/>
  <c r="F5" i="27"/>
  <c r="E5" i="27"/>
  <c r="D5" i="27"/>
  <c r="C5" i="27"/>
  <c r="B5" i="27"/>
  <c r="A5" i="27"/>
  <c r="A3" i="27"/>
  <c r="AJ57" i="26"/>
  <c r="AG57" i="26"/>
  <c r="AE57" i="26"/>
  <c r="AD57" i="26"/>
  <c r="AC56" i="26"/>
  <c r="AB56" i="26"/>
  <c r="AC55" i="26"/>
  <c r="AB55" i="26"/>
  <c r="AC54" i="26"/>
  <c r="AB54" i="26"/>
  <c r="AC53" i="26"/>
  <c r="AB53" i="26"/>
  <c r="AC52" i="26"/>
  <c r="AB52" i="26"/>
  <c r="AC51" i="26"/>
  <c r="AB51" i="26"/>
  <c r="AC50" i="26"/>
  <c r="AB50" i="26"/>
  <c r="AC49" i="26"/>
  <c r="AB49" i="26"/>
  <c r="AC48" i="26"/>
  <c r="AB48" i="26"/>
  <c r="AC47" i="26"/>
  <c r="AB47" i="26"/>
  <c r="AC46" i="26"/>
  <c r="AB46" i="26"/>
  <c r="AC45" i="26"/>
  <c r="AB45" i="26"/>
  <c r="AC44" i="26"/>
  <c r="AB44" i="26"/>
  <c r="AC43" i="26"/>
  <c r="AB43" i="26"/>
  <c r="AC42" i="26"/>
  <c r="AB42" i="26"/>
  <c r="AC41" i="26"/>
  <c r="AB41" i="26"/>
  <c r="AC40" i="26"/>
  <c r="AB40" i="26"/>
  <c r="AC39" i="26"/>
  <c r="AB39" i="26"/>
  <c r="AC38" i="26"/>
  <c r="AB38" i="26"/>
  <c r="AC37" i="26"/>
  <c r="AB37" i="26"/>
  <c r="AC36" i="26"/>
  <c r="AB36" i="26"/>
  <c r="AC35" i="26"/>
  <c r="AB35" i="26"/>
  <c r="AC34" i="26"/>
  <c r="AB34" i="26"/>
  <c r="AC33" i="26"/>
  <c r="AB33" i="26"/>
  <c r="AC32" i="26"/>
  <c r="AB32" i="26"/>
  <c r="AC31" i="26"/>
  <c r="AB31" i="26"/>
  <c r="AC30" i="26"/>
  <c r="AB30" i="26"/>
  <c r="AC29" i="26"/>
  <c r="AB29" i="26"/>
  <c r="AC28" i="26"/>
  <c r="AB28" i="26"/>
  <c r="AC27" i="26"/>
  <c r="AB27" i="26"/>
  <c r="AC26" i="26"/>
  <c r="AB26" i="26"/>
  <c r="AC25" i="26"/>
  <c r="AB25" i="26"/>
  <c r="AC24" i="26"/>
  <c r="AB24" i="26"/>
  <c r="AC23" i="26"/>
  <c r="AB23" i="26"/>
  <c r="AC22" i="26"/>
  <c r="AB22" i="26"/>
  <c r="AC21" i="26"/>
  <c r="AB21" i="26"/>
  <c r="AC20" i="26"/>
  <c r="AB20" i="26"/>
  <c r="AC19" i="26"/>
  <c r="AB19" i="26"/>
  <c r="AC18" i="26"/>
  <c r="AB18" i="26"/>
  <c r="AC17" i="26"/>
  <c r="AB17" i="26"/>
  <c r="AC16" i="26"/>
  <c r="AB16" i="26"/>
  <c r="AC15" i="26"/>
  <c r="AB15" i="26"/>
  <c r="AC14" i="26"/>
  <c r="AB14" i="26"/>
  <c r="AC13" i="26"/>
  <c r="AB13" i="26"/>
  <c r="AC12" i="26"/>
  <c r="AB12" i="26"/>
  <c r="AC11" i="26"/>
  <c r="AB11" i="26"/>
  <c r="AC10" i="26"/>
  <c r="AB10" i="26"/>
  <c r="AC9" i="26"/>
  <c r="AB9" i="26"/>
  <c r="AC8" i="26"/>
  <c r="AB8" i="26"/>
  <c r="AC7" i="26"/>
  <c r="AB7" i="26"/>
  <c r="AJ5" i="26"/>
  <c r="AF5" i="26"/>
  <c r="AE5" i="26"/>
  <c r="AD5" i="26"/>
  <c r="AC5" i="26"/>
  <c r="AB5" i="26"/>
  <c r="AA5" i="26"/>
  <c r="V5" i="26"/>
  <c r="F5" i="26"/>
  <c r="E5" i="26"/>
  <c r="D5" i="26"/>
  <c r="C5" i="26"/>
  <c r="B5" i="26"/>
  <c r="A5" i="26"/>
  <c r="A3" i="26"/>
  <c r="AJ57" i="25"/>
  <c r="AG57" i="25"/>
  <c r="AE57" i="25"/>
  <c r="AD57" i="25"/>
  <c r="AC56" i="25"/>
  <c r="AB56" i="25"/>
  <c r="AC55" i="25"/>
  <c r="AB55" i="25"/>
  <c r="AC54" i="25"/>
  <c r="AB54" i="25"/>
  <c r="AC53" i="25"/>
  <c r="AB53" i="25"/>
  <c r="AC52" i="25"/>
  <c r="AB52" i="25"/>
  <c r="AC51" i="25"/>
  <c r="AB51" i="25"/>
  <c r="AC50" i="25"/>
  <c r="AB50" i="25"/>
  <c r="AC49" i="25"/>
  <c r="AB49" i="25"/>
  <c r="AC48" i="25"/>
  <c r="AB48" i="25"/>
  <c r="AC47" i="25"/>
  <c r="AB47" i="25"/>
  <c r="AC46" i="25"/>
  <c r="AB46" i="25"/>
  <c r="AC45" i="25"/>
  <c r="AB45" i="25"/>
  <c r="AC44" i="25"/>
  <c r="AB44" i="25"/>
  <c r="AC43" i="25"/>
  <c r="AB43" i="25"/>
  <c r="AC42" i="25"/>
  <c r="AB42" i="25"/>
  <c r="AC41" i="25"/>
  <c r="AB41" i="25"/>
  <c r="AC40" i="25"/>
  <c r="AB40" i="25"/>
  <c r="AC39" i="25"/>
  <c r="AB39" i="25"/>
  <c r="AC38" i="25"/>
  <c r="AB38" i="25"/>
  <c r="AC37" i="25"/>
  <c r="AB37" i="25"/>
  <c r="AC36" i="25"/>
  <c r="AB36" i="25"/>
  <c r="AC35" i="25"/>
  <c r="AB35" i="25"/>
  <c r="AC34" i="25"/>
  <c r="AB34" i="25"/>
  <c r="AC33" i="25"/>
  <c r="AB33" i="25"/>
  <c r="AC32" i="25"/>
  <c r="AB32" i="25"/>
  <c r="AC31" i="25"/>
  <c r="AB31" i="25"/>
  <c r="AC30" i="25"/>
  <c r="AB30" i="25"/>
  <c r="AC29" i="25"/>
  <c r="AB29" i="25"/>
  <c r="AC28" i="25"/>
  <c r="AB28" i="25"/>
  <c r="AC27" i="25"/>
  <c r="AB27" i="25"/>
  <c r="AC26" i="25"/>
  <c r="AB26" i="25"/>
  <c r="AC25" i="25"/>
  <c r="AB25" i="25"/>
  <c r="AC24" i="25"/>
  <c r="AB24" i="25"/>
  <c r="AC23" i="25"/>
  <c r="AB23" i="25"/>
  <c r="AC22" i="25"/>
  <c r="AB22" i="25"/>
  <c r="AC21" i="25"/>
  <c r="AB21" i="25"/>
  <c r="AC20" i="25"/>
  <c r="AB20" i="25"/>
  <c r="AC19" i="25"/>
  <c r="AB19" i="25"/>
  <c r="AC18" i="25"/>
  <c r="AB18" i="25"/>
  <c r="AC17" i="25"/>
  <c r="AB17" i="25"/>
  <c r="AC16" i="25"/>
  <c r="AB16" i="25"/>
  <c r="AC15" i="25"/>
  <c r="AB15" i="25"/>
  <c r="AC14" i="25"/>
  <c r="AB14" i="25"/>
  <c r="AC13" i="25"/>
  <c r="AB13" i="25"/>
  <c r="AC12" i="25"/>
  <c r="AB12" i="25"/>
  <c r="AC11" i="25"/>
  <c r="AB11" i="25"/>
  <c r="AC10" i="25"/>
  <c r="AB10" i="25"/>
  <c r="AC9" i="25"/>
  <c r="AB9" i="25"/>
  <c r="AC8" i="25"/>
  <c r="AB8" i="25"/>
  <c r="AC7" i="25"/>
  <c r="AB7" i="25"/>
  <c r="AJ5" i="25"/>
  <c r="AF5" i="25"/>
  <c r="AE5" i="25"/>
  <c r="AD5" i="25"/>
  <c r="AC5" i="25"/>
  <c r="AB5" i="25"/>
  <c r="AA5" i="25"/>
  <c r="V5" i="25"/>
  <c r="F5" i="25"/>
  <c r="E5" i="25"/>
  <c r="C5" i="25"/>
  <c r="B5" i="25"/>
  <c r="A5" i="25"/>
  <c r="A3" i="25"/>
  <c r="AJ57" i="24"/>
  <c r="AG57" i="24"/>
  <c r="AE57" i="24"/>
  <c r="AD57" i="24"/>
  <c r="AC56" i="24"/>
  <c r="AB56" i="24"/>
  <c r="AC55" i="24"/>
  <c r="AB55" i="24"/>
  <c r="AC54" i="24"/>
  <c r="AB54" i="24"/>
  <c r="AC53" i="24"/>
  <c r="AB53" i="24"/>
  <c r="AC52" i="24"/>
  <c r="AB52" i="24"/>
  <c r="AC51" i="24"/>
  <c r="AB51" i="24"/>
  <c r="AC50" i="24"/>
  <c r="AB50" i="24"/>
  <c r="AC49" i="24"/>
  <c r="AB49" i="24"/>
  <c r="AC48" i="24"/>
  <c r="AB48" i="24"/>
  <c r="AC47" i="24"/>
  <c r="AB47" i="24"/>
  <c r="AC46" i="24"/>
  <c r="AB46" i="24"/>
  <c r="AC45" i="24"/>
  <c r="AB45" i="24"/>
  <c r="AC44" i="24"/>
  <c r="AB44" i="24"/>
  <c r="AC43" i="24"/>
  <c r="AB43" i="24"/>
  <c r="AC42" i="24"/>
  <c r="AB42" i="24"/>
  <c r="AC41" i="24"/>
  <c r="AB41" i="24"/>
  <c r="AC40" i="24"/>
  <c r="AB40" i="24"/>
  <c r="AC39" i="24"/>
  <c r="AB39" i="24"/>
  <c r="AC38" i="24"/>
  <c r="AB38" i="24"/>
  <c r="AC37" i="24"/>
  <c r="AB37" i="24"/>
  <c r="AC36" i="24"/>
  <c r="AB36" i="24"/>
  <c r="AC35" i="24"/>
  <c r="AB35" i="24"/>
  <c r="AC34" i="24"/>
  <c r="AB34" i="24"/>
  <c r="AC33" i="24"/>
  <c r="AB33" i="24"/>
  <c r="AC32" i="24"/>
  <c r="AB32" i="24"/>
  <c r="AC31" i="24"/>
  <c r="AB31" i="24"/>
  <c r="AC30" i="24"/>
  <c r="AB30" i="24"/>
  <c r="AC29" i="24"/>
  <c r="AB29" i="24"/>
  <c r="AC28" i="24"/>
  <c r="AB28" i="24"/>
  <c r="AC27" i="24"/>
  <c r="AB27" i="24"/>
  <c r="AC26" i="24"/>
  <c r="AB26" i="24"/>
  <c r="AC25" i="24"/>
  <c r="AB25" i="24"/>
  <c r="AC24" i="24"/>
  <c r="AB24" i="24"/>
  <c r="AC23" i="24"/>
  <c r="AB23" i="24"/>
  <c r="AC22" i="24"/>
  <c r="AB22" i="24"/>
  <c r="AC21" i="24"/>
  <c r="AB21" i="24"/>
  <c r="AC20" i="24"/>
  <c r="AB20" i="24"/>
  <c r="AC19" i="24"/>
  <c r="AB19" i="24"/>
  <c r="AC18" i="24"/>
  <c r="AB18" i="24"/>
  <c r="AC17" i="24"/>
  <c r="AB17" i="24"/>
  <c r="AC16" i="24"/>
  <c r="AB16" i="24"/>
  <c r="AC15" i="24"/>
  <c r="AB15" i="24"/>
  <c r="AC14" i="24"/>
  <c r="AB14" i="24"/>
  <c r="AC13" i="24"/>
  <c r="AB13" i="24"/>
  <c r="AC12" i="24"/>
  <c r="AB12" i="24"/>
  <c r="AC11" i="24"/>
  <c r="AB11" i="24"/>
  <c r="AC10" i="24"/>
  <c r="AB10" i="24"/>
  <c r="AC9" i="24"/>
  <c r="AB9" i="24"/>
  <c r="AC8" i="24"/>
  <c r="AB8" i="24"/>
  <c r="AC7" i="24"/>
  <c r="AB7" i="24"/>
  <c r="AJ5" i="24"/>
  <c r="AF5" i="24"/>
  <c r="AE5" i="24"/>
  <c r="AD5" i="24"/>
  <c r="AC5" i="24"/>
  <c r="AB5" i="24"/>
  <c r="AA5" i="24"/>
  <c r="V5" i="24"/>
  <c r="F5" i="24"/>
  <c r="E5" i="24"/>
  <c r="D5" i="24"/>
  <c r="C5" i="24"/>
  <c r="B5" i="24"/>
  <c r="A5" i="24"/>
  <c r="A3" i="24"/>
  <c r="AJ57" i="23"/>
  <c r="AG57" i="23"/>
  <c r="AE57" i="23"/>
  <c r="AD57" i="23"/>
  <c r="AC56" i="23"/>
  <c r="AB56" i="23"/>
  <c r="AC55" i="23"/>
  <c r="AB55" i="23"/>
  <c r="AC54" i="23"/>
  <c r="AB54" i="23"/>
  <c r="AC53" i="23"/>
  <c r="AB53" i="23"/>
  <c r="AC52" i="23"/>
  <c r="AB52" i="23"/>
  <c r="AC51" i="23"/>
  <c r="AB51" i="23"/>
  <c r="AC50" i="23"/>
  <c r="AB50" i="23"/>
  <c r="AC49" i="23"/>
  <c r="AB49" i="23"/>
  <c r="AC48" i="23"/>
  <c r="AB48" i="23"/>
  <c r="AC47" i="23"/>
  <c r="AB47" i="23"/>
  <c r="AC46" i="23"/>
  <c r="AB46" i="23"/>
  <c r="AC45" i="23"/>
  <c r="AB45" i="23"/>
  <c r="AC44" i="23"/>
  <c r="AB44" i="23"/>
  <c r="AC43" i="23"/>
  <c r="AB43" i="23"/>
  <c r="AC42" i="23"/>
  <c r="AB42" i="23"/>
  <c r="AC41" i="23"/>
  <c r="AB41" i="23"/>
  <c r="AC40" i="23"/>
  <c r="AB40" i="23"/>
  <c r="AC39" i="23"/>
  <c r="AB39" i="23"/>
  <c r="AC38" i="23"/>
  <c r="AB38" i="23"/>
  <c r="AC37" i="23"/>
  <c r="AB37" i="23"/>
  <c r="AC36" i="23"/>
  <c r="AB36" i="23"/>
  <c r="AC35" i="23"/>
  <c r="AB35" i="23"/>
  <c r="AC34" i="23"/>
  <c r="AB34" i="23"/>
  <c r="AC33" i="23"/>
  <c r="AB33" i="23"/>
  <c r="AC32" i="23"/>
  <c r="AB32" i="23"/>
  <c r="AC31" i="23"/>
  <c r="AB31" i="23"/>
  <c r="AC30" i="23"/>
  <c r="AB30" i="23"/>
  <c r="AC29" i="23"/>
  <c r="AB29" i="23"/>
  <c r="AC28" i="23"/>
  <c r="AB28" i="23"/>
  <c r="AC27" i="23"/>
  <c r="AB27" i="23"/>
  <c r="AC26" i="23"/>
  <c r="AB26" i="23"/>
  <c r="AC25" i="23"/>
  <c r="AB25" i="23"/>
  <c r="AC24" i="23"/>
  <c r="AB24" i="23"/>
  <c r="AC23" i="23"/>
  <c r="AB23" i="23"/>
  <c r="AC22" i="23"/>
  <c r="AB22" i="23"/>
  <c r="AC21" i="23"/>
  <c r="AB21" i="23"/>
  <c r="AC20" i="23"/>
  <c r="AB20" i="23"/>
  <c r="AC19" i="23"/>
  <c r="AB19" i="23"/>
  <c r="AC18" i="23"/>
  <c r="AB18" i="23"/>
  <c r="AC17" i="23"/>
  <c r="AB17" i="23"/>
  <c r="AC16" i="23"/>
  <c r="AB16" i="23"/>
  <c r="AC15" i="23"/>
  <c r="AB15" i="23"/>
  <c r="AC14" i="23"/>
  <c r="AB14" i="23"/>
  <c r="AC13" i="23"/>
  <c r="AB13" i="23"/>
  <c r="AC12" i="23"/>
  <c r="AB12" i="23"/>
  <c r="AC11" i="23"/>
  <c r="AB11" i="23"/>
  <c r="AC10" i="23"/>
  <c r="AB10" i="23"/>
  <c r="AC9" i="23"/>
  <c r="AB9" i="23"/>
  <c r="AC8" i="23"/>
  <c r="AB8" i="23"/>
  <c r="AC7" i="23"/>
  <c r="AB7" i="23"/>
  <c r="AJ5" i="23"/>
  <c r="AF5" i="23"/>
  <c r="AE5" i="23"/>
  <c r="AD5" i="23"/>
  <c r="AC5" i="23"/>
  <c r="AB5" i="23"/>
  <c r="AA5" i="23"/>
  <c r="V5" i="23"/>
  <c r="F5" i="23"/>
  <c r="E5" i="23"/>
  <c r="D5" i="23"/>
  <c r="C5" i="23"/>
  <c r="B5" i="23"/>
  <c r="A5" i="23"/>
  <c r="A3" i="23"/>
  <c r="AJ57" i="22"/>
  <c r="AG57" i="22"/>
  <c r="AE57" i="22"/>
  <c r="AD57" i="22"/>
  <c r="AC56" i="22"/>
  <c r="AB56" i="22"/>
  <c r="AC55" i="22"/>
  <c r="AB55" i="22"/>
  <c r="AC54" i="22"/>
  <c r="AB54" i="22"/>
  <c r="AC53" i="22"/>
  <c r="AB53" i="22"/>
  <c r="AC52" i="22"/>
  <c r="AB52" i="22"/>
  <c r="AC51" i="22"/>
  <c r="AB51" i="22"/>
  <c r="AC50" i="22"/>
  <c r="AB50" i="22"/>
  <c r="AC49" i="22"/>
  <c r="AB49" i="22"/>
  <c r="AC48" i="22"/>
  <c r="AB48" i="22"/>
  <c r="AC47" i="22"/>
  <c r="AB47" i="22"/>
  <c r="AC46" i="22"/>
  <c r="AB46" i="22"/>
  <c r="AC45" i="22"/>
  <c r="AB45" i="22"/>
  <c r="AC44" i="22"/>
  <c r="AB44" i="22"/>
  <c r="AC43" i="22"/>
  <c r="AB43" i="22"/>
  <c r="AC42" i="22"/>
  <c r="AB42" i="22"/>
  <c r="AC41" i="22"/>
  <c r="AB41" i="22"/>
  <c r="AC40" i="22"/>
  <c r="AB40" i="22"/>
  <c r="AC39" i="22"/>
  <c r="AB39" i="22"/>
  <c r="AC38" i="22"/>
  <c r="AB38" i="22"/>
  <c r="AC37" i="22"/>
  <c r="AB37" i="22"/>
  <c r="AC36" i="22"/>
  <c r="AB36" i="22"/>
  <c r="AC35" i="22"/>
  <c r="AB35" i="22"/>
  <c r="AC34" i="22"/>
  <c r="AB34" i="22"/>
  <c r="AC33" i="22"/>
  <c r="AB33" i="22"/>
  <c r="AC32" i="22"/>
  <c r="AB32" i="22"/>
  <c r="AC31" i="22"/>
  <c r="AB31" i="22"/>
  <c r="AC30" i="22"/>
  <c r="AB30" i="22"/>
  <c r="AC29" i="22"/>
  <c r="AB29" i="22"/>
  <c r="AC28" i="22"/>
  <c r="AB28" i="22"/>
  <c r="AC27" i="22"/>
  <c r="AB27" i="22"/>
  <c r="AC26" i="22"/>
  <c r="AB26" i="22"/>
  <c r="AC25" i="22"/>
  <c r="AB25" i="22"/>
  <c r="AC24" i="22"/>
  <c r="AB24" i="22"/>
  <c r="AC23" i="22"/>
  <c r="AB23" i="22"/>
  <c r="AC22" i="22"/>
  <c r="AB22" i="22"/>
  <c r="AC21" i="22"/>
  <c r="AB21" i="22"/>
  <c r="AC20" i="22"/>
  <c r="AB20" i="22"/>
  <c r="AC19" i="22"/>
  <c r="AB19" i="22"/>
  <c r="AC18" i="22"/>
  <c r="AB18" i="22"/>
  <c r="AC17" i="22"/>
  <c r="AB17" i="22"/>
  <c r="AC16" i="22"/>
  <c r="AB16" i="22"/>
  <c r="AC15" i="22"/>
  <c r="AB15" i="22"/>
  <c r="AC14" i="22"/>
  <c r="AB14" i="22"/>
  <c r="AC13" i="22"/>
  <c r="AB13" i="22"/>
  <c r="AC12" i="22"/>
  <c r="AB12" i="22"/>
  <c r="AC11" i="22"/>
  <c r="AB11" i="22"/>
  <c r="AC10" i="22"/>
  <c r="AB10" i="22"/>
  <c r="AC9" i="22"/>
  <c r="AB9" i="22"/>
  <c r="AC8" i="22"/>
  <c r="AB8" i="22"/>
  <c r="AC7" i="22"/>
  <c r="AB7" i="22"/>
  <c r="AJ5" i="22"/>
  <c r="AF5" i="22"/>
  <c r="AE5" i="22"/>
  <c r="AD5" i="22"/>
  <c r="AC5" i="22"/>
  <c r="AB5" i="22"/>
  <c r="AA5" i="22"/>
  <c r="V5" i="22"/>
  <c r="F5" i="22"/>
  <c r="E5" i="22"/>
  <c r="D5" i="22"/>
  <c r="C5" i="22"/>
  <c r="B5" i="22"/>
  <c r="A5" i="22"/>
  <c r="A3" i="22"/>
  <c r="AJ57" i="21"/>
  <c r="AG57" i="21"/>
  <c r="AE57" i="21"/>
  <c r="AD57" i="21"/>
  <c r="AC56" i="21"/>
  <c r="AB56" i="21"/>
  <c r="AC55" i="21"/>
  <c r="AB55" i="21"/>
  <c r="AC54" i="21"/>
  <c r="AB54" i="21"/>
  <c r="AC53" i="21"/>
  <c r="AB53" i="21"/>
  <c r="AC52" i="21"/>
  <c r="AB52" i="21"/>
  <c r="AC51" i="21"/>
  <c r="AB51" i="21"/>
  <c r="AC50" i="21"/>
  <c r="AB50" i="21"/>
  <c r="AC49" i="21"/>
  <c r="AB49" i="21"/>
  <c r="AC48" i="21"/>
  <c r="AB48" i="21"/>
  <c r="AC47" i="21"/>
  <c r="AB47" i="21"/>
  <c r="AC46" i="21"/>
  <c r="AB46" i="21"/>
  <c r="AC45" i="21"/>
  <c r="AB45" i="21"/>
  <c r="AC44" i="21"/>
  <c r="AB44" i="21"/>
  <c r="AC43" i="21"/>
  <c r="AB43" i="21"/>
  <c r="AC42" i="21"/>
  <c r="AB42" i="21"/>
  <c r="AC41" i="21"/>
  <c r="AB41" i="21"/>
  <c r="AC40" i="21"/>
  <c r="AB40" i="21"/>
  <c r="AC39" i="21"/>
  <c r="AB39" i="21"/>
  <c r="AC38" i="21"/>
  <c r="AB38" i="21"/>
  <c r="AC37" i="21"/>
  <c r="AB37" i="21"/>
  <c r="AC36" i="21"/>
  <c r="AB36" i="21"/>
  <c r="AC35" i="21"/>
  <c r="AB35" i="21"/>
  <c r="AC34" i="21"/>
  <c r="AB34" i="21"/>
  <c r="AC33" i="21"/>
  <c r="AB33" i="21"/>
  <c r="AC32" i="21"/>
  <c r="AB32" i="21"/>
  <c r="AC31" i="21"/>
  <c r="AB31" i="21"/>
  <c r="AC30" i="21"/>
  <c r="AB30" i="21"/>
  <c r="AC29" i="21"/>
  <c r="AB29" i="21"/>
  <c r="AC28" i="21"/>
  <c r="AB28" i="21"/>
  <c r="AC27" i="21"/>
  <c r="AB27" i="21"/>
  <c r="AC26" i="21"/>
  <c r="AB26" i="21"/>
  <c r="AC25" i="21"/>
  <c r="AB25" i="21"/>
  <c r="AC24" i="21"/>
  <c r="AB24" i="21"/>
  <c r="AC23" i="21"/>
  <c r="AB23" i="21"/>
  <c r="AC22" i="21"/>
  <c r="AB22" i="21"/>
  <c r="AC21" i="21"/>
  <c r="AB21" i="21"/>
  <c r="AC20" i="21"/>
  <c r="AB20" i="21"/>
  <c r="AC19" i="21"/>
  <c r="AB19" i="21"/>
  <c r="AC18" i="21"/>
  <c r="AB18" i="21"/>
  <c r="AC17" i="21"/>
  <c r="AB17" i="21"/>
  <c r="AC16" i="21"/>
  <c r="AB16" i="21"/>
  <c r="AC15" i="21"/>
  <c r="AB15" i="21"/>
  <c r="AC14" i="21"/>
  <c r="AB14" i="21"/>
  <c r="AC13" i="21"/>
  <c r="AB13" i="21"/>
  <c r="AC12" i="21"/>
  <c r="AB12" i="21"/>
  <c r="AC11" i="21"/>
  <c r="AB11" i="21"/>
  <c r="AC10" i="21"/>
  <c r="AB10" i="21"/>
  <c r="AC9" i="21"/>
  <c r="AB9" i="21"/>
  <c r="AC8" i="21"/>
  <c r="AB8" i="21"/>
  <c r="AC7" i="21"/>
  <c r="AB7" i="21"/>
  <c r="AJ5" i="21"/>
  <c r="AF5" i="21"/>
  <c r="AE5" i="21"/>
  <c r="AD5" i="21"/>
  <c r="AC5" i="21"/>
  <c r="AB5" i="21"/>
  <c r="AA5" i="21"/>
  <c r="V5" i="21"/>
  <c r="F5" i="21"/>
  <c r="E5" i="21"/>
  <c r="D5" i="21"/>
  <c r="C5" i="21"/>
  <c r="B5" i="21"/>
  <c r="A5" i="21"/>
  <c r="A3" i="21"/>
  <c r="AJ57" i="20"/>
  <c r="AG57" i="20"/>
  <c r="AE57" i="20"/>
  <c r="AD57" i="20"/>
  <c r="AC56" i="20"/>
  <c r="AB56" i="20"/>
  <c r="AC55" i="20"/>
  <c r="AB55" i="20"/>
  <c r="AC54" i="20"/>
  <c r="AB54" i="20"/>
  <c r="AC53" i="20"/>
  <c r="AB53" i="20"/>
  <c r="AC52" i="20"/>
  <c r="AB52" i="20"/>
  <c r="AC51" i="20"/>
  <c r="AB51" i="20"/>
  <c r="AC50" i="20"/>
  <c r="AB50" i="20"/>
  <c r="AC49" i="20"/>
  <c r="AB49" i="20"/>
  <c r="AC48" i="20"/>
  <c r="AB48" i="20"/>
  <c r="AC47" i="20"/>
  <c r="AB47" i="20"/>
  <c r="AC46" i="20"/>
  <c r="AB46" i="20"/>
  <c r="AC45" i="20"/>
  <c r="AB45" i="20"/>
  <c r="AC44" i="20"/>
  <c r="AB44" i="20"/>
  <c r="AC43" i="20"/>
  <c r="AB43" i="20"/>
  <c r="AC42" i="20"/>
  <c r="AB42" i="20"/>
  <c r="AC41" i="20"/>
  <c r="AB41" i="20"/>
  <c r="AC40" i="20"/>
  <c r="AB40" i="20"/>
  <c r="AC39" i="20"/>
  <c r="AB39" i="20"/>
  <c r="AC38" i="20"/>
  <c r="AB38" i="20"/>
  <c r="AC37" i="20"/>
  <c r="AB37" i="20"/>
  <c r="AC36" i="20"/>
  <c r="AB36" i="20"/>
  <c r="AC35" i="20"/>
  <c r="AB35" i="20"/>
  <c r="AC34" i="20"/>
  <c r="AB34" i="20"/>
  <c r="AC33" i="20"/>
  <c r="AB33" i="20"/>
  <c r="AC32" i="20"/>
  <c r="AB32" i="20"/>
  <c r="AC31" i="20"/>
  <c r="AB31" i="20"/>
  <c r="AC30" i="20"/>
  <c r="AB30" i="20"/>
  <c r="AC29" i="20"/>
  <c r="AB29" i="20"/>
  <c r="AC28" i="20"/>
  <c r="AB28" i="20"/>
  <c r="AC27" i="20"/>
  <c r="AB27" i="20"/>
  <c r="AC26" i="20"/>
  <c r="AB26" i="20"/>
  <c r="AC25" i="20"/>
  <c r="AB25" i="20"/>
  <c r="AC24" i="20"/>
  <c r="AB24" i="20"/>
  <c r="AC23" i="20"/>
  <c r="AB23" i="20"/>
  <c r="AC22" i="20"/>
  <c r="AB22" i="20"/>
  <c r="AC21" i="20"/>
  <c r="AB21" i="20"/>
  <c r="AC20" i="20"/>
  <c r="AB20" i="20"/>
  <c r="AC19" i="20"/>
  <c r="AB19" i="20"/>
  <c r="AC18" i="20"/>
  <c r="AB18" i="20"/>
  <c r="AC17" i="20"/>
  <c r="AB17" i="20"/>
  <c r="AC16" i="20"/>
  <c r="AB16" i="20"/>
  <c r="AC15" i="20"/>
  <c r="AB15" i="20"/>
  <c r="AC14" i="20"/>
  <c r="AB14" i="20"/>
  <c r="AC13" i="20"/>
  <c r="AB13" i="20"/>
  <c r="AC12" i="20"/>
  <c r="AB12" i="20"/>
  <c r="AC11" i="20"/>
  <c r="AB11" i="20"/>
  <c r="AC10" i="20"/>
  <c r="AB10" i="20"/>
  <c r="AC9" i="20"/>
  <c r="AB9" i="20"/>
  <c r="AC8" i="20"/>
  <c r="AB8" i="20"/>
  <c r="AC7" i="20"/>
  <c r="AB7" i="20"/>
  <c r="AJ5" i="20"/>
  <c r="AF5" i="20"/>
  <c r="AE5" i="20"/>
  <c r="AD5" i="20"/>
  <c r="AC5" i="20"/>
  <c r="AB5" i="20"/>
  <c r="AA5" i="20"/>
  <c r="V5" i="20"/>
  <c r="F5" i="20"/>
  <c r="E5" i="20"/>
  <c r="D5" i="20"/>
  <c r="C5" i="20"/>
  <c r="B5" i="20"/>
  <c r="A5" i="20"/>
  <c r="A3" i="20"/>
  <c r="AJ57" i="19"/>
  <c r="AG57" i="19"/>
  <c r="AE57" i="19"/>
  <c r="AD57" i="19"/>
  <c r="AC56" i="19"/>
  <c r="AB56" i="19"/>
  <c r="AC55" i="19"/>
  <c r="AB55" i="19"/>
  <c r="AC54" i="19"/>
  <c r="AB54" i="19"/>
  <c r="AC53" i="19"/>
  <c r="AB53" i="19"/>
  <c r="AC52" i="19"/>
  <c r="AB52" i="19"/>
  <c r="AC51" i="19"/>
  <c r="AB51" i="19"/>
  <c r="AC50" i="19"/>
  <c r="AB50" i="19"/>
  <c r="AC49" i="19"/>
  <c r="AB49" i="19"/>
  <c r="AC48" i="19"/>
  <c r="AB48" i="19"/>
  <c r="AC47" i="19"/>
  <c r="AB47" i="19"/>
  <c r="AC46" i="19"/>
  <c r="AB46" i="19"/>
  <c r="AC45" i="19"/>
  <c r="AB45" i="19"/>
  <c r="AC44" i="19"/>
  <c r="AB44" i="19"/>
  <c r="AC43" i="19"/>
  <c r="AB43" i="19"/>
  <c r="AC42" i="19"/>
  <c r="AB42" i="19"/>
  <c r="AC41" i="19"/>
  <c r="AB41" i="19"/>
  <c r="AC40" i="19"/>
  <c r="AB40" i="19"/>
  <c r="AC39" i="19"/>
  <c r="AB39" i="19"/>
  <c r="AC38" i="19"/>
  <c r="AB38" i="19"/>
  <c r="AC37" i="19"/>
  <c r="AB37" i="19"/>
  <c r="AC36" i="19"/>
  <c r="AB36" i="19"/>
  <c r="AC35" i="19"/>
  <c r="AB35" i="19"/>
  <c r="AC34" i="19"/>
  <c r="AB34" i="19"/>
  <c r="AC33" i="19"/>
  <c r="AB33" i="19"/>
  <c r="AC32" i="19"/>
  <c r="AB32" i="19"/>
  <c r="AC31" i="19"/>
  <c r="AB31" i="19"/>
  <c r="AC30" i="19"/>
  <c r="AB30" i="19"/>
  <c r="AC29" i="19"/>
  <c r="AB29" i="19"/>
  <c r="AC28" i="19"/>
  <c r="AB28" i="19"/>
  <c r="AC27" i="19"/>
  <c r="AB27" i="19"/>
  <c r="AC26" i="19"/>
  <c r="AB26" i="19"/>
  <c r="AC25" i="19"/>
  <c r="AB25" i="19"/>
  <c r="AC24" i="19"/>
  <c r="AB24" i="19"/>
  <c r="AC23" i="19"/>
  <c r="AB23" i="19"/>
  <c r="AC22" i="19"/>
  <c r="AB22" i="19"/>
  <c r="AC21" i="19"/>
  <c r="AB21" i="19"/>
  <c r="AC20" i="19"/>
  <c r="AB20" i="19"/>
  <c r="AC19" i="19"/>
  <c r="AB19" i="19"/>
  <c r="AC18" i="19"/>
  <c r="AB18" i="19"/>
  <c r="AC17" i="19"/>
  <c r="AB17" i="19"/>
  <c r="AC16" i="19"/>
  <c r="AB16" i="19"/>
  <c r="AC15" i="19"/>
  <c r="AB15" i="19"/>
  <c r="AC14" i="19"/>
  <c r="AB14" i="19"/>
  <c r="AC13" i="19"/>
  <c r="AB13" i="19"/>
  <c r="AC12" i="19"/>
  <c r="AB12" i="19"/>
  <c r="AC11" i="19"/>
  <c r="AB11" i="19"/>
  <c r="AC10" i="19"/>
  <c r="AB10" i="19"/>
  <c r="AC9" i="19"/>
  <c r="AB9" i="19"/>
  <c r="AC8" i="19"/>
  <c r="AB8" i="19"/>
  <c r="AC7" i="19"/>
  <c r="AB7" i="19"/>
  <c r="AJ5" i="19"/>
  <c r="AF5" i="19"/>
  <c r="AE5" i="19"/>
  <c r="AD5" i="19"/>
  <c r="AC5" i="19"/>
  <c r="AB5" i="19"/>
  <c r="AA5" i="19"/>
  <c r="V5" i="19"/>
  <c r="F5" i="19"/>
  <c r="E5" i="19"/>
  <c r="D5" i="19"/>
  <c r="C5" i="19"/>
  <c r="B5" i="19"/>
  <c r="A5" i="19"/>
  <c r="A3" i="19"/>
  <c r="AJ57" i="18"/>
  <c r="AG57" i="18"/>
  <c r="AE57" i="18"/>
  <c r="AD57" i="18"/>
  <c r="AC56" i="18"/>
  <c r="AB56" i="18"/>
  <c r="AC55" i="18"/>
  <c r="AB55" i="18"/>
  <c r="AC54" i="18"/>
  <c r="AB54" i="18"/>
  <c r="AC53" i="18"/>
  <c r="AB53" i="18"/>
  <c r="AC52" i="18"/>
  <c r="AB52" i="18"/>
  <c r="AC51" i="18"/>
  <c r="AB51" i="18"/>
  <c r="AC50" i="18"/>
  <c r="AB50" i="18"/>
  <c r="AC49" i="18"/>
  <c r="AB49" i="18"/>
  <c r="AC48" i="18"/>
  <c r="AB48" i="18"/>
  <c r="AC47" i="18"/>
  <c r="AB47" i="18"/>
  <c r="AC46" i="18"/>
  <c r="AB46" i="18"/>
  <c r="AC45" i="18"/>
  <c r="AB45" i="18"/>
  <c r="AC44" i="18"/>
  <c r="AB44" i="18"/>
  <c r="AC43" i="18"/>
  <c r="AB43" i="18"/>
  <c r="AC42" i="18"/>
  <c r="AB42" i="18"/>
  <c r="AC41" i="18"/>
  <c r="AB41" i="18"/>
  <c r="AC40" i="18"/>
  <c r="AB40" i="18"/>
  <c r="AC39" i="18"/>
  <c r="AB39" i="18"/>
  <c r="AC38" i="18"/>
  <c r="AB38" i="18"/>
  <c r="AC37" i="18"/>
  <c r="AB37" i="18"/>
  <c r="AC36" i="18"/>
  <c r="AB36" i="18"/>
  <c r="AC35" i="18"/>
  <c r="AB35" i="18"/>
  <c r="AC34" i="18"/>
  <c r="AB34" i="18"/>
  <c r="AC33" i="18"/>
  <c r="AB33" i="18"/>
  <c r="AC32" i="18"/>
  <c r="AB32" i="18"/>
  <c r="AC31" i="18"/>
  <c r="AB31" i="18"/>
  <c r="AC30" i="18"/>
  <c r="AB30" i="18"/>
  <c r="AC29" i="18"/>
  <c r="AB29" i="18"/>
  <c r="AC28" i="18"/>
  <c r="AB28" i="18"/>
  <c r="AC27" i="18"/>
  <c r="AB27" i="18"/>
  <c r="AC26" i="18"/>
  <c r="AB26" i="18"/>
  <c r="AC25" i="18"/>
  <c r="AB25" i="18"/>
  <c r="AC24" i="18"/>
  <c r="AB24" i="18"/>
  <c r="AC23" i="18"/>
  <c r="AB23" i="18"/>
  <c r="AC22" i="18"/>
  <c r="AB22" i="18"/>
  <c r="AC21" i="18"/>
  <c r="AB21" i="18"/>
  <c r="AC20" i="18"/>
  <c r="AB20" i="18"/>
  <c r="AC19" i="18"/>
  <c r="AB19" i="18"/>
  <c r="AC18" i="18"/>
  <c r="AB18" i="18"/>
  <c r="AC17" i="18"/>
  <c r="AB17" i="18"/>
  <c r="AC16" i="18"/>
  <c r="AB16" i="18"/>
  <c r="AC15" i="18"/>
  <c r="AB15" i="18"/>
  <c r="AC14" i="18"/>
  <c r="AB14" i="18"/>
  <c r="AC13" i="18"/>
  <c r="AB13" i="18"/>
  <c r="AC12" i="18"/>
  <c r="AB12" i="18"/>
  <c r="AC11" i="18"/>
  <c r="AB11" i="18"/>
  <c r="AC10" i="18"/>
  <c r="AB10" i="18"/>
  <c r="AC9" i="18"/>
  <c r="AB9" i="18"/>
  <c r="AC8" i="18"/>
  <c r="AB8" i="18"/>
  <c r="AC7" i="18"/>
  <c r="AB7" i="18"/>
  <c r="AJ5" i="18"/>
  <c r="AF5" i="18"/>
  <c r="AE5" i="18"/>
  <c r="AD5" i="18"/>
  <c r="AC5" i="18"/>
  <c r="AB5" i="18"/>
  <c r="AA5" i="18"/>
  <c r="V5" i="18"/>
  <c r="F5" i="18"/>
  <c r="E5" i="18"/>
  <c r="D5" i="18"/>
  <c r="C5" i="18"/>
  <c r="B5" i="18"/>
  <c r="A5" i="18"/>
  <c r="A3" i="18"/>
  <c r="AJ57" i="17"/>
  <c r="AG57" i="17"/>
  <c r="AE57" i="17"/>
  <c r="AD57" i="17"/>
  <c r="AC56" i="17"/>
  <c r="AB56" i="17"/>
  <c r="AC55" i="17"/>
  <c r="AB55" i="17"/>
  <c r="AC54" i="17"/>
  <c r="AB54" i="17"/>
  <c r="AC53" i="17"/>
  <c r="AB53" i="17"/>
  <c r="AC52" i="17"/>
  <c r="AB52" i="17"/>
  <c r="AC51" i="17"/>
  <c r="AB51" i="17"/>
  <c r="AC50" i="17"/>
  <c r="AB50" i="17"/>
  <c r="AC49" i="17"/>
  <c r="AB49" i="17"/>
  <c r="AC48" i="17"/>
  <c r="AB48" i="17"/>
  <c r="AC47" i="17"/>
  <c r="AB47" i="17"/>
  <c r="AC46" i="17"/>
  <c r="AB46" i="17"/>
  <c r="AC45" i="17"/>
  <c r="AB45" i="17"/>
  <c r="AC44" i="17"/>
  <c r="AB44" i="17"/>
  <c r="AC43" i="17"/>
  <c r="AB43" i="17"/>
  <c r="AC42" i="17"/>
  <c r="AB42" i="17"/>
  <c r="AC41" i="17"/>
  <c r="AB41" i="17"/>
  <c r="AC40" i="17"/>
  <c r="AB40" i="17"/>
  <c r="AC39" i="17"/>
  <c r="AB39" i="17"/>
  <c r="AC38" i="17"/>
  <c r="AB38" i="17"/>
  <c r="AC37" i="17"/>
  <c r="AB37" i="17"/>
  <c r="AC36" i="17"/>
  <c r="AB36" i="17"/>
  <c r="AC35" i="17"/>
  <c r="AB35" i="17"/>
  <c r="AC34" i="17"/>
  <c r="AB34" i="17"/>
  <c r="AC33" i="17"/>
  <c r="AB33" i="17"/>
  <c r="AC32" i="17"/>
  <c r="AB32" i="17"/>
  <c r="AC31" i="17"/>
  <c r="AB31" i="17"/>
  <c r="AC30" i="17"/>
  <c r="AB30" i="17"/>
  <c r="AC29" i="17"/>
  <c r="AB29" i="17"/>
  <c r="AC28" i="17"/>
  <c r="AB28" i="17"/>
  <c r="AC27" i="17"/>
  <c r="AB27" i="17"/>
  <c r="AC26" i="17"/>
  <c r="AB26" i="17"/>
  <c r="AC25" i="17"/>
  <c r="AB25" i="17"/>
  <c r="AC24" i="17"/>
  <c r="AB24" i="17"/>
  <c r="AC23" i="17"/>
  <c r="AB23" i="17"/>
  <c r="AC22" i="17"/>
  <c r="AB22" i="17"/>
  <c r="AC21" i="17"/>
  <c r="AB21" i="17"/>
  <c r="AC20" i="17"/>
  <c r="AB20" i="17"/>
  <c r="AC19" i="17"/>
  <c r="AB19" i="17"/>
  <c r="AC18" i="17"/>
  <c r="AB18" i="17"/>
  <c r="AC17" i="17"/>
  <c r="AB17" i="17"/>
  <c r="AC16" i="17"/>
  <c r="AB16" i="17"/>
  <c r="AC15" i="17"/>
  <c r="AB15" i="17"/>
  <c r="AC14" i="17"/>
  <c r="AB14" i="17"/>
  <c r="AC13" i="17"/>
  <c r="AB13" i="17"/>
  <c r="AC12" i="17"/>
  <c r="AB12" i="17"/>
  <c r="AC11" i="17"/>
  <c r="AB11" i="17"/>
  <c r="AC10" i="17"/>
  <c r="AB10" i="17"/>
  <c r="AC9" i="17"/>
  <c r="AB9" i="17"/>
  <c r="AC8" i="17"/>
  <c r="AB8" i="17"/>
  <c r="AC7" i="17"/>
  <c r="AB7" i="17"/>
  <c r="AJ5" i="17"/>
  <c r="AF5" i="17"/>
  <c r="AE5" i="17"/>
  <c r="AD5" i="17"/>
  <c r="AC5" i="17"/>
  <c r="AB5" i="17"/>
  <c r="AA5" i="17"/>
  <c r="V5" i="17"/>
  <c r="F5" i="17"/>
  <c r="E5" i="17"/>
  <c r="D5" i="17"/>
  <c r="C5" i="17"/>
  <c r="B5" i="17"/>
  <c r="A5" i="17"/>
  <c r="A3" i="17"/>
  <c r="AJ57" i="16"/>
  <c r="AG57" i="16"/>
  <c r="AE57" i="16"/>
  <c r="AD57" i="16"/>
  <c r="AC56" i="16"/>
  <c r="AB56" i="16"/>
  <c r="AC55" i="16"/>
  <c r="AB55" i="16"/>
  <c r="AC54" i="16"/>
  <c r="AB54" i="16"/>
  <c r="AC53" i="16"/>
  <c r="AB53" i="16"/>
  <c r="AC52" i="16"/>
  <c r="AB52" i="16"/>
  <c r="AC51" i="16"/>
  <c r="AB51" i="16"/>
  <c r="AC50" i="16"/>
  <c r="AB50" i="16"/>
  <c r="AC49" i="16"/>
  <c r="AB49" i="16"/>
  <c r="AC48" i="16"/>
  <c r="AB48" i="16"/>
  <c r="AC47" i="16"/>
  <c r="AB47" i="16"/>
  <c r="AC46" i="16"/>
  <c r="AB46" i="16"/>
  <c r="AC45" i="16"/>
  <c r="AB45" i="16"/>
  <c r="AC44" i="16"/>
  <c r="AB44" i="16"/>
  <c r="AC43" i="16"/>
  <c r="AB43" i="16"/>
  <c r="AC42" i="16"/>
  <c r="AB42" i="16"/>
  <c r="AC41" i="16"/>
  <c r="AB41" i="16"/>
  <c r="AC40" i="16"/>
  <c r="AB40" i="16"/>
  <c r="AC39" i="16"/>
  <c r="AB39" i="16"/>
  <c r="AC38" i="16"/>
  <c r="AB38" i="16"/>
  <c r="AC37" i="16"/>
  <c r="AB37" i="16"/>
  <c r="AC36" i="16"/>
  <c r="AB36" i="16"/>
  <c r="AC35" i="16"/>
  <c r="AB35" i="16"/>
  <c r="AC34" i="16"/>
  <c r="AB34" i="16"/>
  <c r="AC33" i="16"/>
  <c r="AB33" i="16"/>
  <c r="AC32" i="16"/>
  <c r="AB32" i="16"/>
  <c r="AC31" i="16"/>
  <c r="AB31" i="16"/>
  <c r="AC30" i="16"/>
  <c r="AB30" i="16"/>
  <c r="AC29" i="16"/>
  <c r="AB29" i="16"/>
  <c r="AC28" i="16"/>
  <c r="AB28" i="16"/>
  <c r="AC27" i="16"/>
  <c r="AB27" i="16"/>
  <c r="AC26" i="16"/>
  <c r="AB26" i="16"/>
  <c r="AC25" i="16"/>
  <c r="AB25" i="16"/>
  <c r="AC24" i="16"/>
  <c r="AB24" i="16"/>
  <c r="AC23" i="16"/>
  <c r="AB23" i="16"/>
  <c r="AC22" i="16"/>
  <c r="AB22" i="16"/>
  <c r="AC21" i="16"/>
  <c r="AB21" i="16"/>
  <c r="AC20" i="16"/>
  <c r="AB20" i="16"/>
  <c r="AC19" i="16"/>
  <c r="AB19" i="16"/>
  <c r="AC18" i="16"/>
  <c r="AB18" i="16"/>
  <c r="AC17" i="16"/>
  <c r="AB17" i="16"/>
  <c r="AC16" i="16"/>
  <c r="AB16" i="16"/>
  <c r="AC15" i="16"/>
  <c r="AB15" i="16"/>
  <c r="AC14" i="16"/>
  <c r="AB14" i="16"/>
  <c r="AC13" i="16"/>
  <c r="AB13" i="16"/>
  <c r="AC12" i="16"/>
  <c r="AB12" i="16"/>
  <c r="AC11" i="16"/>
  <c r="AB11" i="16"/>
  <c r="AC10" i="16"/>
  <c r="AB10" i="16"/>
  <c r="AC9" i="16"/>
  <c r="AB9" i="16"/>
  <c r="AC8" i="16"/>
  <c r="AB8" i="16"/>
  <c r="AC7" i="16"/>
  <c r="AB7" i="16"/>
  <c r="AJ5" i="16"/>
  <c r="AF5" i="16"/>
  <c r="AE5" i="16"/>
  <c r="AD5" i="16"/>
  <c r="AC5" i="16"/>
  <c r="AB5" i="16"/>
  <c r="AA5" i="16"/>
  <c r="V5" i="16"/>
  <c r="F5" i="16"/>
  <c r="E5" i="16"/>
  <c r="D5" i="16"/>
  <c r="C5" i="16"/>
  <c r="B5" i="16"/>
  <c r="A5" i="16"/>
  <c r="A3" i="16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7" i="19" s="1"/>
  <c r="A3" i="15"/>
  <c r="V5" i="15"/>
  <c r="AA5" i="15"/>
  <c r="AB5" i="15"/>
  <c r="AC5" i="15"/>
  <c r="AD5" i="15"/>
  <c r="AE5" i="15"/>
  <c r="AF5" i="15"/>
  <c r="AJ5" i="15"/>
  <c r="F5" i="15"/>
  <c r="E5" i="15"/>
  <c r="D5" i="15"/>
  <c r="C5" i="15"/>
  <c r="B5" i="15"/>
  <c r="A5" i="15"/>
  <c r="AJ57" i="15"/>
  <c r="AG57" i="15"/>
  <c r="AE57" i="15"/>
  <c r="AD57" i="15"/>
  <c r="AC56" i="15"/>
  <c r="AB56" i="15"/>
  <c r="AC55" i="15"/>
  <c r="AB55" i="15"/>
  <c r="AC54" i="15"/>
  <c r="AB54" i="15"/>
  <c r="AC53" i="15"/>
  <c r="AB53" i="15"/>
  <c r="AC52" i="15"/>
  <c r="AB52" i="15"/>
  <c r="AC51" i="15"/>
  <c r="AB51" i="15"/>
  <c r="AC50" i="15"/>
  <c r="AB50" i="15"/>
  <c r="AC49" i="15"/>
  <c r="AB49" i="15"/>
  <c r="AC48" i="15"/>
  <c r="AB48" i="15"/>
  <c r="AC47" i="15"/>
  <c r="AB47" i="15"/>
  <c r="AC46" i="15"/>
  <c r="AB46" i="15"/>
  <c r="AC45" i="15"/>
  <c r="AB45" i="15"/>
  <c r="AC44" i="15"/>
  <c r="AB44" i="15"/>
  <c r="AC43" i="15"/>
  <c r="AB43" i="15"/>
  <c r="AC42" i="15"/>
  <c r="AB42" i="15"/>
  <c r="AC41" i="15"/>
  <c r="AB41" i="15"/>
  <c r="AC40" i="15"/>
  <c r="AB40" i="15"/>
  <c r="AC39" i="15"/>
  <c r="AB39" i="15"/>
  <c r="AC38" i="15"/>
  <c r="AB38" i="15"/>
  <c r="AC37" i="15"/>
  <c r="AB37" i="15"/>
  <c r="AC36" i="15"/>
  <c r="AB36" i="15"/>
  <c r="AC35" i="15"/>
  <c r="AB35" i="15"/>
  <c r="AC34" i="15"/>
  <c r="AB34" i="15"/>
  <c r="AC33" i="15"/>
  <c r="AB33" i="15"/>
  <c r="AC32" i="15"/>
  <c r="AB32" i="15"/>
  <c r="AC31" i="15"/>
  <c r="AB31" i="15"/>
  <c r="AC30" i="15"/>
  <c r="AB30" i="15"/>
  <c r="AC29" i="15"/>
  <c r="AB29" i="15"/>
  <c r="AC28" i="15"/>
  <c r="AB28" i="15"/>
  <c r="AC27" i="15"/>
  <c r="AB27" i="15"/>
  <c r="AC26" i="15"/>
  <c r="AB26" i="15"/>
  <c r="AC25" i="15"/>
  <c r="AB25" i="15"/>
  <c r="AC24" i="15"/>
  <c r="AB24" i="15"/>
  <c r="AC23" i="15"/>
  <c r="AB23" i="15"/>
  <c r="AC22" i="15"/>
  <c r="AB22" i="15"/>
  <c r="AC21" i="15"/>
  <c r="AB21" i="15"/>
  <c r="AC20" i="15"/>
  <c r="AB20" i="15"/>
  <c r="AC19" i="15"/>
  <c r="AB19" i="15"/>
  <c r="AC18" i="15"/>
  <c r="AB18" i="15"/>
  <c r="AC17" i="15"/>
  <c r="AB17" i="15"/>
  <c r="AC16" i="15"/>
  <c r="AB16" i="15"/>
  <c r="AC15" i="15"/>
  <c r="AB15" i="15"/>
  <c r="AC14" i="15"/>
  <c r="AB14" i="15"/>
  <c r="AC13" i="15"/>
  <c r="AB13" i="15"/>
  <c r="AC12" i="15"/>
  <c r="AB12" i="15"/>
  <c r="AC11" i="15"/>
  <c r="AB11" i="15"/>
  <c r="AC10" i="15"/>
  <c r="AB10" i="15"/>
  <c r="AC9" i="15"/>
  <c r="AB9" i="15"/>
  <c r="AC8" i="15"/>
  <c r="AB8" i="15"/>
  <c r="AC7" i="15"/>
  <c r="AB7" i="15"/>
  <c r="AG57" i="1"/>
  <c r="AJ57" i="1"/>
  <c r="AF56" i="28" l="1"/>
  <c r="AF56" i="17"/>
  <c r="AF56" i="27"/>
  <c r="AF56" i="23"/>
  <c r="AF56" i="15"/>
  <c r="AF56" i="19"/>
  <c r="AF56" i="26"/>
  <c r="AF56" i="20"/>
  <c r="AF56" i="16"/>
  <c r="AF56" i="21"/>
  <c r="AF56" i="18"/>
  <c r="AF56" i="25"/>
  <c r="AF56" i="24"/>
  <c r="AF56" i="22"/>
  <c r="AF45" i="15"/>
  <c r="AF24" i="28"/>
  <c r="AF11" i="19"/>
  <c r="AF53" i="19"/>
  <c r="AF12" i="28"/>
  <c r="AF36" i="28"/>
  <c r="AF41" i="19"/>
  <c r="AF39" i="15"/>
  <c r="AF42" i="28"/>
  <c r="AF54" i="28"/>
  <c r="AF17" i="19"/>
  <c r="AF47" i="19"/>
  <c r="AF48" i="28"/>
  <c r="AF23" i="19"/>
  <c r="AF51" i="15"/>
  <c r="AF18" i="28"/>
  <c r="AF29" i="19"/>
  <c r="AF30" i="28"/>
  <c r="AF35" i="19"/>
  <c r="AF16" i="22"/>
  <c r="AF34" i="22"/>
  <c r="AF52" i="22"/>
  <c r="AF13" i="24"/>
  <c r="AF19" i="24"/>
  <c r="AF25" i="24"/>
  <c r="AF31" i="24"/>
  <c r="AF37" i="24"/>
  <c r="AF43" i="24"/>
  <c r="AF49" i="24"/>
  <c r="AF55" i="24"/>
  <c r="AF12" i="25"/>
  <c r="AF18" i="25"/>
  <c r="AF24" i="25"/>
  <c r="AF30" i="25"/>
  <c r="AF36" i="25"/>
  <c r="AF42" i="25"/>
  <c r="AF48" i="25"/>
  <c r="AF54" i="25"/>
  <c r="AF10" i="22"/>
  <c r="AF22" i="22"/>
  <c r="AF28" i="22"/>
  <c r="AF40" i="22"/>
  <c r="AF46" i="22"/>
  <c r="AF12" i="21"/>
  <c r="AF18" i="21"/>
  <c r="AF24" i="21"/>
  <c r="AF30" i="21"/>
  <c r="AF36" i="21"/>
  <c r="AF42" i="21"/>
  <c r="AF48" i="21"/>
  <c r="AF54" i="21"/>
  <c r="AF9" i="23"/>
  <c r="AF15" i="23"/>
  <c r="AF21" i="23"/>
  <c r="AF27" i="23"/>
  <c r="AF33" i="23"/>
  <c r="AF39" i="23"/>
  <c r="AF45" i="23"/>
  <c r="AF51" i="23"/>
  <c r="AF12" i="18"/>
  <c r="AF18" i="18"/>
  <c r="AF24" i="18"/>
  <c r="AF30" i="18"/>
  <c r="AF36" i="18"/>
  <c r="AF42" i="18"/>
  <c r="AF48" i="18"/>
  <c r="AF54" i="18"/>
  <c r="AF9" i="20"/>
  <c r="AF15" i="20"/>
  <c r="AF21" i="20"/>
  <c r="AF27" i="20"/>
  <c r="AF33" i="20"/>
  <c r="AF39" i="20"/>
  <c r="AF45" i="20"/>
  <c r="AF51" i="20"/>
  <c r="AF12" i="24"/>
  <c r="AF18" i="24"/>
  <c r="AF24" i="24"/>
  <c r="AF30" i="24"/>
  <c r="AF36" i="24"/>
  <c r="AF42" i="24"/>
  <c r="AF48" i="24"/>
  <c r="AF54" i="24"/>
  <c r="AF8" i="27"/>
  <c r="AF14" i="27"/>
  <c r="AF20" i="27"/>
  <c r="AF26" i="27"/>
  <c r="AF32" i="27"/>
  <c r="AF38" i="27"/>
  <c r="AF44" i="27"/>
  <c r="AF50" i="27"/>
  <c r="AF12" i="15"/>
  <c r="AF18" i="15"/>
  <c r="AF24" i="15"/>
  <c r="AF30" i="15"/>
  <c r="AF36" i="15"/>
  <c r="AF42" i="15"/>
  <c r="AF48" i="15"/>
  <c r="AF54" i="15"/>
  <c r="AF8" i="23"/>
  <c r="AF14" i="23"/>
  <c r="AF20" i="23"/>
  <c r="AF26" i="23"/>
  <c r="AF32" i="23"/>
  <c r="AF38" i="23"/>
  <c r="AF44" i="23"/>
  <c r="AF50" i="23"/>
  <c r="AF10" i="26"/>
  <c r="AF16" i="26"/>
  <c r="AF22" i="26"/>
  <c r="AF28" i="26"/>
  <c r="AF34" i="26"/>
  <c r="AF40" i="26"/>
  <c r="AF46" i="26"/>
  <c r="AF52" i="26"/>
  <c r="AF8" i="20"/>
  <c r="AF14" i="20"/>
  <c r="AF20" i="20"/>
  <c r="AF26" i="20"/>
  <c r="AF38" i="20"/>
  <c r="AF44" i="20"/>
  <c r="AF50" i="20"/>
  <c r="AF11" i="22"/>
  <c r="AF17" i="22"/>
  <c r="AF23" i="22"/>
  <c r="AF29" i="22"/>
  <c r="AF35" i="22"/>
  <c r="AF41" i="22"/>
  <c r="AF47" i="22"/>
  <c r="AF53" i="22"/>
  <c r="AF32" i="20"/>
  <c r="AF10" i="19"/>
  <c r="AF16" i="19"/>
  <c r="AF22" i="19"/>
  <c r="AF28" i="19"/>
  <c r="AF34" i="19"/>
  <c r="AF40" i="19"/>
  <c r="AF46" i="19"/>
  <c r="AF52" i="19"/>
  <c r="AF13" i="21"/>
  <c r="AF19" i="21"/>
  <c r="AF25" i="21"/>
  <c r="AF31" i="21"/>
  <c r="AF37" i="21"/>
  <c r="AF43" i="21"/>
  <c r="AF49" i="21"/>
  <c r="AF55" i="21"/>
  <c r="AF55" i="18"/>
  <c r="AF19" i="18"/>
  <c r="AF31" i="18"/>
  <c r="AF43" i="18"/>
  <c r="AF9" i="17"/>
  <c r="AF15" i="17"/>
  <c r="AF21" i="17"/>
  <c r="AF27" i="17"/>
  <c r="AF33" i="17"/>
  <c r="AF39" i="17"/>
  <c r="AF45" i="17"/>
  <c r="AF51" i="17"/>
  <c r="AF13" i="18"/>
  <c r="AF25" i="18"/>
  <c r="AF37" i="18"/>
  <c r="AF49" i="18"/>
  <c r="AF11" i="16"/>
  <c r="AF17" i="16"/>
  <c r="AF23" i="16"/>
  <c r="AF29" i="16"/>
  <c r="AF35" i="16"/>
  <c r="AF41" i="16"/>
  <c r="AF47" i="16"/>
  <c r="AF53" i="16"/>
  <c r="AJ6" i="1"/>
  <c r="AF32" i="15"/>
  <c r="AF8" i="25"/>
  <c r="AF14" i="25"/>
  <c r="AF20" i="25"/>
  <c r="AF26" i="25"/>
  <c r="AF32" i="25"/>
  <c r="AF38" i="25"/>
  <c r="AF44" i="25"/>
  <c r="AF12" i="26"/>
  <c r="AF18" i="26"/>
  <c r="AF30" i="26"/>
  <c r="AF36" i="26"/>
  <c r="AF42" i="26"/>
  <c r="AF48" i="26"/>
  <c r="AF54" i="26"/>
  <c r="AF10" i="27"/>
  <c r="AF16" i="27"/>
  <c r="AF22" i="27"/>
  <c r="AF28" i="27"/>
  <c r="AF34" i="27"/>
  <c r="AF40" i="27"/>
  <c r="AF46" i="27"/>
  <c r="AF52" i="27"/>
  <c r="AF8" i="28"/>
  <c r="AF14" i="28"/>
  <c r="AF20" i="28"/>
  <c r="AF26" i="28"/>
  <c r="AF32" i="28"/>
  <c r="AF38" i="28"/>
  <c r="AF44" i="28"/>
  <c r="AF50" i="28"/>
  <c r="AF8" i="15"/>
  <c r="AF44" i="15"/>
  <c r="AF24" i="26"/>
  <c r="AF9" i="25"/>
  <c r="AF15" i="25"/>
  <c r="AF21" i="25"/>
  <c r="AF27" i="25"/>
  <c r="AF33" i="25"/>
  <c r="AF39" i="25"/>
  <c r="AF45" i="25"/>
  <c r="AF51" i="25"/>
  <c r="AF13" i="26"/>
  <c r="AF19" i="26"/>
  <c r="AF25" i="26"/>
  <c r="AF31" i="26"/>
  <c r="AF37" i="26"/>
  <c r="AF43" i="26"/>
  <c r="AF49" i="26"/>
  <c r="AF55" i="26"/>
  <c r="AF11" i="27"/>
  <c r="AF17" i="27"/>
  <c r="AF23" i="27"/>
  <c r="AF29" i="27"/>
  <c r="AF35" i="27"/>
  <c r="AF41" i="27"/>
  <c r="AF47" i="27"/>
  <c r="AF53" i="27"/>
  <c r="AF9" i="28"/>
  <c r="AF15" i="28"/>
  <c r="AF21" i="28"/>
  <c r="AF27" i="28"/>
  <c r="AF33" i="28"/>
  <c r="AF39" i="28"/>
  <c r="AF45" i="28"/>
  <c r="AF51" i="28"/>
  <c r="AF20" i="15"/>
  <c r="AF38" i="15"/>
  <c r="AF50" i="25"/>
  <c r="AF50" i="15"/>
  <c r="AF39" i="27"/>
  <c r="AF26" i="15"/>
  <c r="AF14" i="15"/>
  <c r="AF7" i="26"/>
  <c r="AF7" i="18"/>
  <c r="AF7" i="24"/>
  <c r="AF12" i="16"/>
  <c r="AF42" i="16"/>
  <c r="AF16" i="17"/>
  <c r="AF34" i="20"/>
  <c r="AF14" i="21"/>
  <c r="AF50" i="21"/>
  <c r="AF24" i="22"/>
  <c r="AF46" i="23"/>
  <c r="AF26" i="24"/>
  <c r="AF7" i="25"/>
  <c r="AF13" i="25"/>
  <c r="AF19" i="25"/>
  <c r="AF25" i="25"/>
  <c r="AF31" i="25"/>
  <c r="AF37" i="25"/>
  <c r="AF43" i="25"/>
  <c r="AF49" i="25"/>
  <c r="AF55" i="25"/>
  <c r="AF11" i="26"/>
  <c r="AF17" i="26"/>
  <c r="AF23" i="26"/>
  <c r="AF29" i="26"/>
  <c r="AF35" i="26"/>
  <c r="AF41" i="26"/>
  <c r="AF47" i="26"/>
  <c r="AF53" i="26"/>
  <c r="AF9" i="27"/>
  <c r="AF15" i="27"/>
  <c r="AF21" i="27"/>
  <c r="AF27" i="27"/>
  <c r="AF33" i="27"/>
  <c r="AF45" i="27"/>
  <c r="AF18" i="16"/>
  <c r="AF32" i="18"/>
  <c r="AF30" i="19"/>
  <c r="AF54" i="19"/>
  <c r="AF28" i="20"/>
  <c r="AF46" i="20"/>
  <c r="AF20" i="21"/>
  <c r="AF42" i="22"/>
  <c r="AF16" i="23"/>
  <c r="AF44" i="24"/>
  <c r="AF7" i="15"/>
  <c r="AF43" i="15"/>
  <c r="AF15" i="15"/>
  <c r="AF27" i="15"/>
  <c r="AF27" i="16"/>
  <c r="AF45" i="16"/>
  <c r="AF13" i="17"/>
  <c r="AF43" i="17"/>
  <c r="AF11" i="18"/>
  <c r="AF29" i="18"/>
  <c r="AF47" i="18"/>
  <c r="AF9" i="19"/>
  <c r="AF45" i="19"/>
  <c r="AF13" i="20"/>
  <c r="AF43" i="20"/>
  <c r="AF11" i="21"/>
  <c r="AF41" i="21"/>
  <c r="AF15" i="22"/>
  <c r="AF45" i="22"/>
  <c r="AF13" i="23"/>
  <c r="AF35" i="24"/>
  <c r="AF53" i="24"/>
  <c r="AF34" i="17"/>
  <c r="AF52" i="17"/>
  <c r="AF26" i="18"/>
  <c r="AF50" i="18"/>
  <c r="AF24" i="19"/>
  <c r="AF32" i="21"/>
  <c r="AF36" i="22"/>
  <c r="AF10" i="23"/>
  <c r="AF40" i="23"/>
  <c r="AF8" i="24"/>
  <c r="AF38" i="24"/>
  <c r="AF25" i="15"/>
  <c r="AF49" i="15"/>
  <c r="AF9" i="15"/>
  <c r="AF21" i="16"/>
  <c r="AF31" i="17"/>
  <c r="AF23" i="18"/>
  <c r="AF53" i="18"/>
  <c r="AF27" i="19"/>
  <c r="AF7" i="20"/>
  <c r="AF49" i="20"/>
  <c r="AF37" i="23"/>
  <c r="AF55" i="23"/>
  <c r="AF17" i="24"/>
  <c r="AF41" i="24"/>
  <c r="AF36" i="16"/>
  <c r="AF54" i="16"/>
  <c r="AF28" i="17"/>
  <c r="AF46" i="17"/>
  <c r="AF14" i="18"/>
  <c r="AF38" i="18"/>
  <c r="AF18" i="19"/>
  <c r="AF42" i="19"/>
  <c r="AF16" i="20"/>
  <c r="AF40" i="20"/>
  <c r="AF8" i="21"/>
  <c r="AF44" i="21"/>
  <c r="AF18" i="22"/>
  <c r="AF48" i="22"/>
  <c r="AF22" i="23"/>
  <c r="AF52" i="23"/>
  <c r="AF14" i="24"/>
  <c r="AF32" i="24"/>
  <c r="AF19" i="15"/>
  <c r="AF37" i="15"/>
  <c r="AF21" i="15"/>
  <c r="AF33" i="15"/>
  <c r="AF9" i="16"/>
  <c r="AF7" i="17"/>
  <c r="AF49" i="17"/>
  <c r="AF41" i="18"/>
  <c r="AF31" i="20"/>
  <c r="AF55" i="20"/>
  <c r="AF23" i="21"/>
  <c r="AF53" i="21"/>
  <c r="AF33" i="22"/>
  <c r="AF25" i="23"/>
  <c r="AF11" i="24"/>
  <c r="AF24" i="16"/>
  <c r="AF48" i="16"/>
  <c r="AF22" i="17"/>
  <c r="AF40" i="17"/>
  <c r="AF20" i="18"/>
  <c r="AF44" i="18"/>
  <c r="AF12" i="19"/>
  <c r="AF48" i="19"/>
  <c r="AF22" i="20"/>
  <c r="AF52" i="20"/>
  <c r="AF26" i="21"/>
  <c r="AF30" i="22"/>
  <c r="AF54" i="22"/>
  <c r="AF28" i="23"/>
  <c r="AF50" i="24"/>
  <c r="AF31" i="15"/>
  <c r="AF33" i="16"/>
  <c r="AF51" i="16"/>
  <c r="AF25" i="17"/>
  <c r="AF15" i="19"/>
  <c r="AF33" i="19"/>
  <c r="AF51" i="19"/>
  <c r="AF19" i="20"/>
  <c r="AF37" i="20"/>
  <c r="AF29" i="21"/>
  <c r="AF47" i="21"/>
  <c r="AF9" i="22"/>
  <c r="AF27" i="22"/>
  <c r="AF51" i="22"/>
  <c r="AF7" i="23"/>
  <c r="AF31" i="23"/>
  <c r="AF49" i="23"/>
  <c r="AF23" i="24"/>
  <c r="AF30" i="16"/>
  <c r="AF10" i="17"/>
  <c r="AF8" i="18"/>
  <c r="AF36" i="19"/>
  <c r="AF10" i="20"/>
  <c r="AF38" i="21"/>
  <c r="AF12" i="22"/>
  <c r="AF34" i="23"/>
  <c r="AF20" i="24"/>
  <c r="AF13" i="15"/>
  <c r="AF55" i="15"/>
  <c r="AF15" i="16"/>
  <c r="AF39" i="16"/>
  <c r="AF19" i="17"/>
  <c r="AF37" i="17"/>
  <c r="AF55" i="17"/>
  <c r="AF17" i="18"/>
  <c r="AF35" i="18"/>
  <c r="AF21" i="19"/>
  <c r="AF39" i="19"/>
  <c r="AF25" i="20"/>
  <c r="AF17" i="21"/>
  <c r="AF35" i="21"/>
  <c r="AF21" i="22"/>
  <c r="AF39" i="22"/>
  <c r="AF19" i="23"/>
  <c r="AF43" i="23"/>
  <c r="AF29" i="24"/>
  <c r="AF47" i="24"/>
  <c r="AF51" i="27"/>
  <c r="AF7" i="28"/>
  <c r="AF13" i="28"/>
  <c r="AF19" i="28"/>
  <c r="AF25" i="28"/>
  <c r="AF31" i="28"/>
  <c r="AF37" i="28"/>
  <c r="AF43" i="28"/>
  <c r="AF49" i="28"/>
  <c r="AF55" i="28"/>
  <c r="AF7" i="16"/>
  <c r="AF13" i="16"/>
  <c r="AF19" i="16"/>
  <c r="AF25" i="16"/>
  <c r="AF31" i="16"/>
  <c r="AF37" i="16"/>
  <c r="AF43" i="16"/>
  <c r="AF49" i="16"/>
  <c r="AF55" i="16"/>
  <c r="AF11" i="17"/>
  <c r="AF17" i="17"/>
  <c r="AF23" i="17"/>
  <c r="AF29" i="17"/>
  <c r="AF35" i="17"/>
  <c r="AF41" i="17"/>
  <c r="AF47" i="17"/>
  <c r="AF53" i="17"/>
  <c r="AF9" i="18"/>
  <c r="AF15" i="18"/>
  <c r="AF21" i="18"/>
  <c r="AF27" i="18"/>
  <c r="AF33" i="18"/>
  <c r="AF39" i="18"/>
  <c r="AF45" i="18"/>
  <c r="AF51" i="18"/>
  <c r="AF7" i="19"/>
  <c r="AF13" i="19"/>
  <c r="AF19" i="19"/>
  <c r="AF25" i="19"/>
  <c r="AF31" i="19"/>
  <c r="AF37" i="19"/>
  <c r="AF43" i="19"/>
  <c r="AF49" i="19"/>
  <c r="AF55" i="19"/>
  <c r="AF11" i="20"/>
  <c r="AF17" i="20"/>
  <c r="AF23" i="20"/>
  <c r="AF29" i="20"/>
  <c r="AF35" i="20"/>
  <c r="AF41" i="20"/>
  <c r="AF47" i="20"/>
  <c r="AF53" i="20"/>
  <c r="AF9" i="21"/>
  <c r="AF15" i="21"/>
  <c r="AF21" i="21"/>
  <c r="AF27" i="21"/>
  <c r="AF33" i="21"/>
  <c r="AF39" i="21"/>
  <c r="AF45" i="21"/>
  <c r="AF51" i="21"/>
  <c r="AF7" i="22"/>
  <c r="AF13" i="22"/>
  <c r="AF19" i="22"/>
  <c r="AF25" i="22"/>
  <c r="AF31" i="22"/>
  <c r="AF37" i="22"/>
  <c r="AF43" i="22"/>
  <c r="AF49" i="22"/>
  <c r="AF55" i="22"/>
  <c r="AF11" i="23"/>
  <c r="AF17" i="23"/>
  <c r="AF23" i="23"/>
  <c r="AF29" i="23"/>
  <c r="AF35" i="23"/>
  <c r="AF41" i="23"/>
  <c r="AF47" i="23"/>
  <c r="AF53" i="23"/>
  <c r="AF9" i="24"/>
  <c r="AF15" i="24"/>
  <c r="AF21" i="24"/>
  <c r="AF27" i="24"/>
  <c r="AF33" i="24"/>
  <c r="AF39" i="24"/>
  <c r="AF45" i="24"/>
  <c r="AF51" i="24"/>
  <c r="AF8" i="16"/>
  <c r="AF14" i="16"/>
  <c r="AF20" i="16"/>
  <c r="AF26" i="16"/>
  <c r="AF32" i="16"/>
  <c r="AF38" i="16"/>
  <c r="AF44" i="16"/>
  <c r="AF50" i="16"/>
  <c r="AF12" i="17"/>
  <c r="AF18" i="17"/>
  <c r="AF24" i="17"/>
  <c r="AF30" i="17"/>
  <c r="AF36" i="17"/>
  <c r="AF42" i="17"/>
  <c r="AF48" i="17"/>
  <c r="AF54" i="17"/>
  <c r="AF10" i="18"/>
  <c r="AF16" i="18"/>
  <c r="AF22" i="18"/>
  <c r="AF28" i="18"/>
  <c r="AF34" i="18"/>
  <c r="AF40" i="18"/>
  <c r="AF46" i="18"/>
  <c r="AF52" i="18"/>
  <c r="AF8" i="19"/>
  <c r="AF14" i="19"/>
  <c r="AF20" i="19"/>
  <c r="AF26" i="19"/>
  <c r="AF32" i="19"/>
  <c r="AF38" i="19"/>
  <c r="AF44" i="19"/>
  <c r="AF50" i="19"/>
  <c r="AF12" i="20"/>
  <c r="AF18" i="20"/>
  <c r="AF24" i="20"/>
  <c r="AF30" i="20"/>
  <c r="AF36" i="20"/>
  <c r="AF42" i="20"/>
  <c r="AF48" i="20"/>
  <c r="AF54" i="20"/>
  <c r="AF10" i="21"/>
  <c r="AF16" i="21"/>
  <c r="AF22" i="21"/>
  <c r="AF28" i="21"/>
  <c r="AF34" i="21"/>
  <c r="AF40" i="21"/>
  <c r="AF46" i="21"/>
  <c r="AF52" i="21"/>
  <c r="AF8" i="22"/>
  <c r="AF14" i="22"/>
  <c r="AF20" i="22"/>
  <c r="AF26" i="22"/>
  <c r="AF32" i="22"/>
  <c r="AF38" i="22"/>
  <c r="AF44" i="22"/>
  <c r="AF50" i="22"/>
  <c r="AF12" i="23"/>
  <c r="AF18" i="23"/>
  <c r="AF24" i="23"/>
  <c r="AF30" i="23"/>
  <c r="AF36" i="23"/>
  <c r="AF42" i="23"/>
  <c r="AF48" i="23"/>
  <c r="AF54" i="23"/>
  <c r="AF10" i="24"/>
  <c r="AF16" i="24"/>
  <c r="AF22" i="24"/>
  <c r="AF28" i="24"/>
  <c r="AF34" i="24"/>
  <c r="AF40" i="24"/>
  <c r="AF46" i="24"/>
  <c r="AF52" i="24"/>
  <c r="AF22" i="15"/>
  <c r="AF46" i="15"/>
  <c r="AF10" i="25"/>
  <c r="AF16" i="25"/>
  <c r="AF22" i="25"/>
  <c r="AF28" i="25"/>
  <c r="AF34" i="25"/>
  <c r="AF40" i="25"/>
  <c r="AF46" i="25"/>
  <c r="AF52" i="25"/>
  <c r="AF8" i="26"/>
  <c r="AF14" i="26"/>
  <c r="AF20" i="26"/>
  <c r="AF26" i="26"/>
  <c r="AF32" i="26"/>
  <c r="AF38" i="26"/>
  <c r="AF44" i="26"/>
  <c r="AF50" i="26"/>
  <c r="AF12" i="27"/>
  <c r="AF18" i="27"/>
  <c r="AF24" i="27"/>
  <c r="AF30" i="27"/>
  <c r="AF36" i="27"/>
  <c r="AF42" i="27"/>
  <c r="AF48" i="27"/>
  <c r="AF54" i="27"/>
  <c r="AF10" i="28"/>
  <c r="AF16" i="28"/>
  <c r="AF22" i="28"/>
  <c r="AF28" i="28"/>
  <c r="AF34" i="28"/>
  <c r="AF40" i="28"/>
  <c r="AF46" i="28"/>
  <c r="AF52" i="28"/>
  <c r="AF10" i="15"/>
  <c r="AF28" i="15"/>
  <c r="AF40" i="15"/>
  <c r="AF52" i="15"/>
  <c r="AF10" i="16"/>
  <c r="AF16" i="16"/>
  <c r="AF22" i="16"/>
  <c r="AF28" i="16"/>
  <c r="AF34" i="16"/>
  <c r="AF40" i="16"/>
  <c r="AF46" i="16"/>
  <c r="AF52" i="16"/>
  <c r="AF8" i="17"/>
  <c r="AF14" i="17"/>
  <c r="AF20" i="17"/>
  <c r="AF26" i="17"/>
  <c r="AF32" i="17"/>
  <c r="AF38" i="17"/>
  <c r="AF44" i="17"/>
  <c r="AF50" i="17"/>
  <c r="AF16" i="15"/>
  <c r="AF34" i="15"/>
  <c r="AF11" i="15"/>
  <c r="AF17" i="15"/>
  <c r="AF23" i="15"/>
  <c r="AF29" i="15"/>
  <c r="AF35" i="15"/>
  <c r="AF41" i="15"/>
  <c r="AF47" i="15"/>
  <c r="AF53" i="15"/>
  <c r="AF11" i="25"/>
  <c r="AF17" i="25"/>
  <c r="AF23" i="25"/>
  <c r="AF29" i="25"/>
  <c r="AF35" i="25"/>
  <c r="AF41" i="25"/>
  <c r="AF47" i="25"/>
  <c r="AF53" i="25"/>
  <c r="AF9" i="26"/>
  <c r="AF15" i="26"/>
  <c r="AF21" i="26"/>
  <c r="AF27" i="26"/>
  <c r="AF33" i="26"/>
  <c r="AF39" i="26"/>
  <c r="AF45" i="26"/>
  <c r="AF51" i="26"/>
  <c r="AF7" i="27"/>
  <c r="AF13" i="27"/>
  <c r="AF19" i="27"/>
  <c r="AF25" i="27"/>
  <c r="AF31" i="27"/>
  <c r="AF37" i="27"/>
  <c r="AF43" i="27"/>
  <c r="AF49" i="27"/>
  <c r="AF55" i="27"/>
  <c r="AF11" i="28"/>
  <c r="AF17" i="28"/>
  <c r="AF23" i="28"/>
  <c r="AF29" i="28"/>
  <c r="AF35" i="28"/>
  <c r="AF41" i="28"/>
  <c r="AF47" i="28"/>
  <c r="AF53" i="28"/>
  <c r="AF7" i="21"/>
  <c r="AG6" i="1"/>
  <c r="AC57" i="22"/>
  <c r="AC57" i="17"/>
  <c r="AC57" i="21"/>
  <c r="AC57" i="19"/>
  <c r="AC57" i="28"/>
  <c r="AC57" i="27"/>
  <c r="AC57" i="26"/>
  <c r="AC57" i="25"/>
  <c r="AC57" i="24"/>
  <c r="AC57" i="23"/>
  <c r="AC57" i="20"/>
  <c r="AC57" i="18"/>
  <c r="AC57" i="16"/>
  <c r="AC57" i="15"/>
  <c r="AB5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C7" i="1"/>
  <c r="AC9" i="1"/>
  <c r="AF9" i="1" l="1"/>
  <c r="AF57" i="23"/>
  <c r="AF57" i="28"/>
  <c r="AF57" i="27"/>
  <c r="AF57" i="26"/>
  <c r="AF57" i="25"/>
  <c r="AF57" i="24"/>
  <c r="AF57" i="20"/>
  <c r="AF57" i="18"/>
  <c r="AF57" i="16"/>
  <c r="AF57" i="15"/>
  <c r="AF57" i="17"/>
  <c r="AF57" i="19"/>
  <c r="AF57" i="21"/>
  <c r="AF57" i="22"/>
  <c r="AB7" i="1"/>
  <c r="AF7" i="1" s="1"/>
  <c r="AC10" i="1" l="1"/>
  <c r="AF10" i="1" s="1"/>
  <c r="AC11" i="1"/>
  <c r="AF11" i="1" s="1"/>
  <c r="AC12" i="1"/>
  <c r="AF12" i="1" s="1"/>
  <c r="AC13" i="1"/>
  <c r="AF13" i="1" s="1"/>
  <c r="AC14" i="1"/>
  <c r="AF14" i="1" s="1"/>
  <c r="AC15" i="1"/>
  <c r="AF15" i="1" s="1"/>
  <c r="AC16" i="1"/>
  <c r="AF16" i="1" s="1"/>
  <c r="AC17" i="1"/>
  <c r="AF17" i="1" s="1"/>
  <c r="AC18" i="1"/>
  <c r="AF18" i="1" s="1"/>
  <c r="AC19" i="1"/>
  <c r="AF19" i="1" s="1"/>
  <c r="AC20" i="1"/>
  <c r="AF20" i="1" s="1"/>
  <c r="AC21" i="1"/>
  <c r="AF21" i="1" s="1"/>
  <c r="AC22" i="1"/>
  <c r="AF22" i="1" s="1"/>
  <c r="AC23" i="1"/>
  <c r="AF23" i="1" s="1"/>
  <c r="AC24" i="1"/>
  <c r="AF24" i="1" s="1"/>
  <c r="AC25" i="1"/>
  <c r="AF25" i="1" s="1"/>
  <c r="AC26" i="1"/>
  <c r="AF26" i="1" s="1"/>
  <c r="AC27" i="1"/>
  <c r="AF27" i="1" s="1"/>
  <c r="AC28" i="1"/>
  <c r="AF28" i="1" s="1"/>
  <c r="AC29" i="1"/>
  <c r="AF29" i="1" s="1"/>
  <c r="AC30" i="1"/>
  <c r="AF30" i="1" s="1"/>
  <c r="AC31" i="1"/>
  <c r="AF31" i="1" s="1"/>
  <c r="AC32" i="1"/>
  <c r="AF32" i="1" s="1"/>
  <c r="AC33" i="1"/>
  <c r="AF33" i="1" s="1"/>
  <c r="AC34" i="1"/>
  <c r="AF34" i="1" s="1"/>
  <c r="AC35" i="1"/>
  <c r="AF35" i="1" s="1"/>
  <c r="AC36" i="1"/>
  <c r="AF36" i="1" s="1"/>
  <c r="AC37" i="1"/>
  <c r="AF37" i="1" s="1"/>
  <c r="AC38" i="1"/>
  <c r="AF38" i="1" s="1"/>
  <c r="AC39" i="1"/>
  <c r="AF39" i="1" s="1"/>
  <c r="AC40" i="1"/>
  <c r="AF40" i="1" s="1"/>
  <c r="AC41" i="1"/>
  <c r="AF41" i="1" s="1"/>
  <c r="AC42" i="1"/>
  <c r="AF42" i="1" s="1"/>
  <c r="AC43" i="1"/>
  <c r="AF43" i="1" s="1"/>
  <c r="AC44" i="1"/>
  <c r="AF44" i="1" s="1"/>
  <c r="AC45" i="1"/>
  <c r="AF45" i="1" s="1"/>
  <c r="AC46" i="1"/>
  <c r="AF46" i="1" s="1"/>
  <c r="AC47" i="1"/>
  <c r="AF47" i="1" s="1"/>
  <c r="AC48" i="1"/>
  <c r="AF48" i="1" s="1"/>
  <c r="AC49" i="1"/>
  <c r="AF49" i="1" s="1"/>
  <c r="AC50" i="1"/>
  <c r="AF50" i="1" s="1"/>
  <c r="AC51" i="1"/>
  <c r="AF51" i="1" s="1"/>
  <c r="AC52" i="1"/>
  <c r="AF52" i="1" s="1"/>
  <c r="AC53" i="1"/>
  <c r="AF53" i="1" s="1"/>
  <c r="AC54" i="1"/>
  <c r="AF54" i="1" s="1"/>
  <c r="AC55" i="1"/>
  <c r="AF55" i="1" s="1"/>
  <c r="AC56" i="1"/>
  <c r="AF56" i="1" s="1"/>
  <c r="AC8" i="1"/>
  <c r="AF8" i="1" s="1"/>
  <c r="AD57" i="1" l="1"/>
  <c r="AD6" i="1" s="1"/>
  <c r="AE57" i="1"/>
  <c r="AE6" i="1" s="1"/>
  <c r="AF57" i="1" l="1"/>
  <c r="AF6" i="1" s="1"/>
  <c r="AC57" i="1"/>
  <c r="AC6" i="1" s="1"/>
  <c r="A8" i="19" l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</calcChain>
</file>

<file path=xl/sharedStrings.xml><?xml version="1.0" encoding="utf-8"?>
<sst xmlns="http://schemas.openxmlformats.org/spreadsheetml/2006/main" count="436" uniqueCount="53">
  <si>
    <t>lfd. Nr.</t>
  </si>
  <si>
    <t>JA-Nr.</t>
  </si>
  <si>
    <t>Name 
Träger</t>
  </si>
  <si>
    <t>Name 
Kindertageseinrichtung</t>
  </si>
  <si>
    <t>abzügl. 
Leistungen 
Dritter 
in €</t>
  </si>
  <si>
    <t>abzügl.
weiterer
öffentl.
Mittel
in €</t>
  </si>
  <si>
    <t>zuwendungs-fähige Monate</t>
  </si>
  <si>
    <t xml:space="preserve"> ∑ Gesamt</t>
  </si>
  <si>
    <t>Anzahl der Personen</t>
  </si>
  <si>
    <t>zu erstattende Mittel</t>
  </si>
  <si>
    <t>∑ Blatt 3</t>
  </si>
  <si>
    <t>∑ Blatt 2</t>
  </si>
  <si>
    <t>∑ Blatt 1</t>
  </si>
  <si>
    <t>∑ Blatt 4</t>
  </si>
  <si>
    <t>∑ Blatt  5</t>
  </si>
  <si>
    <t>∑ Blatt 6</t>
  </si>
  <si>
    <t>∑ Blatt 7</t>
  </si>
  <si>
    <t>∑ Blatt 8</t>
  </si>
  <si>
    <t>∑ Blatt 9</t>
  </si>
  <si>
    <t>∑ Blatt  10</t>
  </si>
  <si>
    <t>∑ Blatt  11</t>
  </si>
  <si>
    <t>∑ Blatt  12</t>
  </si>
  <si>
    <t>∑ Blatt  13</t>
  </si>
  <si>
    <t>∑ Blatt  14</t>
  </si>
  <si>
    <t>∑ Blatt 15</t>
  </si>
  <si>
    <t>liegt ein vorzeitiger Maßnahmebeginn vor?</t>
  </si>
  <si>
    <t xml:space="preserve">zuwendungsfähige 
Gesamtausgaben
in €
</t>
  </si>
  <si>
    <t>Aktenzeichen
LJA 
(42.21-XXX-20-XXXX.0)</t>
  </si>
  <si>
    <t>Personal-
ausgaben im Förderzeitraum</t>
  </si>
  <si>
    <t>Bescheid vom:</t>
  </si>
  <si>
    <t>max. Förderbetrag
gemäß Nr. 5.4.2.2</t>
  </si>
  <si>
    <t>Sept. 24</t>
  </si>
  <si>
    <t>Okt. 24</t>
  </si>
  <si>
    <t>Aug. 24</t>
  </si>
  <si>
    <t>Nov. 24</t>
  </si>
  <si>
    <t>Dez. 24</t>
  </si>
  <si>
    <t>Jan. 25</t>
  </si>
  <si>
    <t>Febr. 25</t>
  </si>
  <si>
    <t>März 25</t>
  </si>
  <si>
    <t>April 25</t>
  </si>
  <si>
    <t>Mai 25</t>
  </si>
  <si>
    <t>Juni 25</t>
  </si>
  <si>
    <t>Juli 25</t>
  </si>
  <si>
    <t>Anlage zum Verwendungsnachweis vom:</t>
  </si>
  <si>
    <t>Gesamtzahl der Stunden im Förderzeitraum</t>
  </si>
  <si>
    <t>Beschäftigungmonate bei zusätzlicher oder bereits aus dem Zuschussprogramm geförderter Kita-Helfer:innen und/oder Aufstockung von Stunden bei vorhandem Personal "X" -&gt; bei Erfüllen der Vorraussetzung, sonst bitte frei lassen</t>
  </si>
  <si>
    <t>Aufstockung von Stunden bei vorhandenem Personal</t>
  </si>
  <si>
    <t>Zusätzliche oder bereits aus den Zuschussprogrammen 
(seit 2020) geförderte Kita-Helfer:innen</t>
  </si>
  <si>
    <t>Personalausgaben 01.08 - 31.12.24</t>
  </si>
  <si>
    <t>Personalausgaben 01.01 - 31.07.25</t>
  </si>
  <si>
    <t>ausgezahlte Fördermittel 01.01 - 31.07.25</t>
  </si>
  <si>
    <t>ausgezahlte Fördermittel Gesamt</t>
  </si>
  <si>
    <t>ausgezahlte Fördermittel  01.08 - 31.12.24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</si>
</sst>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000"/>
    <numFmt numFmtId="165" formatCode="_-* #,##0.00\ [$€-407]_-;\-* #,##0.00\ [$€-407]_-;_-* &quot;-&quot;??\ [$€-407]_-;_-@_-"/>
    <numFmt numFmtId="166" formatCode="#,##0.00\ &quot;€&quot;"/>
    <numFmt numFmtId="167" formatCode="#,##0_ ;\-#,##0\ "/>
    <numFmt numFmtId="168" formatCode="_-* #,##0\ _€_-;\-* #,##0\ _€_-;_-* &quot;-&quot;\ _€_-;_-@_-"/>
    <numFmt numFmtId="169" formatCode="#,##0\ _€"/>
    <numFmt numFmtId="170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5" fillId="0" borderId="0" xfId="0" applyFont="1" applyProtection="1"/>
    <xf numFmtId="0" fontId="4" fillId="2" borderId="6" xfId="0" applyFont="1" applyFill="1" applyBorder="1" applyAlignment="1" applyProtection="1">
      <alignment horizontal="right"/>
    </xf>
    <xf numFmtId="166" fontId="2" fillId="2" borderId="1" xfId="0" applyNumberFormat="1" applyFont="1" applyFill="1" applyBorder="1" applyAlignment="1" applyProtection="1">
      <alignment vertical="center"/>
    </xf>
    <xf numFmtId="165" fontId="2" fillId="2" borderId="1" xfId="0" applyNumberFormat="1" applyFont="1" applyFill="1" applyBorder="1" applyAlignment="1" applyProtection="1">
      <alignment horizontal="right" vertical="center"/>
    </xf>
    <xf numFmtId="166" fontId="2" fillId="2" borderId="15" xfId="0" applyNumberFormat="1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166" fontId="2" fillId="2" borderId="13" xfId="0" applyNumberFormat="1" applyFont="1" applyFill="1" applyBorder="1" applyAlignment="1" applyProtection="1">
      <alignment vertical="center"/>
    </xf>
    <xf numFmtId="164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165" fontId="4" fillId="2" borderId="19" xfId="0" applyNumberFormat="1" applyFont="1" applyFill="1" applyBorder="1" applyAlignment="1" applyProtection="1">
      <alignment horizontal="right"/>
    </xf>
    <xf numFmtId="165" fontId="4" fillId="2" borderId="24" xfId="0" applyNumberFormat="1" applyFont="1" applyFill="1" applyBorder="1" applyAlignment="1" applyProtection="1">
      <alignment horizontal="right"/>
    </xf>
    <xf numFmtId="0" fontId="2" fillId="0" borderId="14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right"/>
    </xf>
    <xf numFmtId="0" fontId="5" fillId="2" borderId="28" xfId="0" applyFont="1" applyFill="1" applyBorder="1" applyAlignment="1" applyProtection="1">
      <alignment horizontal="center" vertical="center" wrapText="1"/>
    </xf>
    <xf numFmtId="165" fontId="5" fillId="2" borderId="6" xfId="0" applyNumberFormat="1" applyFont="1" applyFill="1" applyBorder="1" applyAlignment="1" applyProtection="1">
      <alignment horizontal="center" vertical="center" wrapText="1"/>
    </xf>
    <xf numFmtId="165" fontId="4" fillId="2" borderId="3" xfId="0" applyNumberFormat="1" applyFont="1" applyFill="1" applyBorder="1" applyAlignment="1" applyProtection="1">
      <alignment horizontal="right"/>
    </xf>
    <xf numFmtId="165" fontId="4" fillId="2" borderId="4" xfId="0" applyNumberFormat="1" applyFont="1" applyFill="1" applyBorder="1" applyAlignment="1" applyProtection="1">
      <alignment horizontal="right"/>
    </xf>
    <xf numFmtId="166" fontId="2" fillId="0" borderId="22" xfId="0" applyNumberFormat="1" applyFont="1" applyBorder="1" applyAlignment="1" applyProtection="1">
      <alignment horizontal="center" vertical="center"/>
      <protection locked="0"/>
    </xf>
    <xf numFmtId="166" fontId="2" fillId="0" borderId="1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165" fontId="2" fillId="2" borderId="22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/>
    <xf numFmtId="1" fontId="2" fillId="2" borderId="11" xfId="0" applyNumberFormat="1" applyFont="1" applyFill="1" applyBorder="1" applyAlignment="1" applyProtection="1">
      <alignment horizontal="center" vertical="center"/>
    </xf>
    <xf numFmtId="1" fontId="2" fillId="2" borderId="31" xfId="0" applyNumberFormat="1" applyFont="1" applyFill="1" applyBorder="1" applyAlignment="1" applyProtection="1">
      <alignment horizontal="center" vertical="center"/>
    </xf>
    <xf numFmtId="1" fontId="2" fillId="2" borderId="27" xfId="0" applyNumberFormat="1" applyFont="1" applyFill="1" applyBorder="1" applyAlignment="1" applyProtection="1">
      <alignment horizontal="center" vertical="center"/>
    </xf>
    <xf numFmtId="165" fontId="4" fillId="2" borderId="32" xfId="0" applyNumberFormat="1" applyFont="1" applyFill="1" applyBorder="1" applyAlignment="1" applyProtection="1">
      <alignment horizontal="right"/>
    </xf>
    <xf numFmtId="166" fontId="2" fillId="0" borderId="17" xfId="0" applyNumberFormat="1" applyFont="1" applyBorder="1" applyAlignment="1" applyProtection="1">
      <alignment horizontal="center" vertical="center"/>
      <protection locked="0"/>
    </xf>
    <xf numFmtId="165" fontId="5" fillId="2" borderId="18" xfId="0" applyNumberFormat="1" applyFont="1" applyFill="1" applyBorder="1" applyAlignment="1" applyProtection="1">
      <alignment horizontal="center" vertical="center" wrapText="1"/>
    </xf>
    <xf numFmtId="0" fontId="4" fillId="3" borderId="30" xfId="0" applyFont="1" applyFill="1" applyBorder="1" applyAlignment="1" applyProtection="1">
      <alignment horizontal="center" vertical="center" wrapText="1"/>
    </xf>
    <xf numFmtId="166" fontId="2" fillId="0" borderId="9" xfId="0" applyNumberFormat="1" applyFont="1" applyBorder="1" applyAlignment="1" applyProtection="1">
      <alignment horizontal="center" vertical="center"/>
      <protection locked="0"/>
    </xf>
    <xf numFmtId="165" fontId="4" fillId="2" borderId="7" xfId="0" applyNumberFormat="1" applyFont="1" applyFill="1" applyBorder="1" applyAlignment="1" applyProtection="1">
      <alignment horizontal="right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166" fontId="2" fillId="0" borderId="10" xfId="0" applyNumberFormat="1" applyFont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</xf>
    <xf numFmtId="49" fontId="4" fillId="2" borderId="6" xfId="0" applyNumberFormat="1" applyFont="1" applyFill="1" applyBorder="1" applyAlignment="1" applyProtection="1">
      <alignment horizontal="center" vertical="center" wrapText="1"/>
    </xf>
    <xf numFmtId="4" fontId="2" fillId="0" borderId="16" xfId="1" applyNumberFormat="1" applyFont="1" applyBorder="1" applyAlignment="1" applyProtection="1">
      <alignment horizontal="right" vertical="center"/>
      <protection locked="0"/>
    </xf>
    <xf numFmtId="4" fontId="2" fillId="0" borderId="1" xfId="1" applyNumberFormat="1" applyFont="1" applyBorder="1" applyAlignment="1" applyProtection="1">
      <alignment horizontal="righ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4" fillId="2" borderId="25" xfId="0" applyNumberFormat="1" applyFont="1" applyFill="1" applyBorder="1" applyAlignment="1" applyProtection="1">
      <alignment horizontal="center"/>
    </xf>
    <xf numFmtId="168" fontId="5" fillId="2" borderId="7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Border="1" applyAlignment="1" applyProtection="1">
      <alignment horizontal="left" vertical="center"/>
      <protection locked="0"/>
    </xf>
    <xf numFmtId="0" fontId="6" fillId="3" borderId="29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165" fontId="5" fillId="2" borderId="2" xfId="0" applyNumberFormat="1" applyFont="1" applyFill="1" applyBorder="1" applyAlignment="1" applyProtection="1">
      <alignment horizontal="center" vertical="center" wrapText="1"/>
    </xf>
    <xf numFmtId="165" fontId="5" fillId="2" borderId="3" xfId="0" applyNumberFormat="1" applyFont="1" applyFill="1" applyBorder="1" applyAlignment="1" applyProtection="1">
      <alignment horizontal="center" vertical="center" wrapText="1"/>
    </xf>
    <xf numFmtId="167" fontId="5" fillId="2" borderId="4" xfId="0" applyNumberFormat="1" applyFont="1" applyFill="1" applyBorder="1" applyAlignment="1" applyProtection="1">
      <alignment horizontal="center" vertical="center" wrapText="1"/>
    </xf>
    <xf numFmtId="168" fontId="4" fillId="2" borderId="3" xfId="0" applyNumberFormat="1" applyFont="1" applyFill="1" applyBorder="1" applyAlignment="1" applyProtection="1">
      <alignment horizontal="center" vertical="center"/>
    </xf>
    <xf numFmtId="168" fontId="4" fillId="2" borderId="3" xfId="0" applyNumberFormat="1" applyFont="1" applyFill="1" applyBorder="1" applyAlignment="1" applyProtection="1">
      <alignment horizontal="right"/>
    </xf>
    <xf numFmtId="49" fontId="4" fillId="2" borderId="34" xfId="0" applyNumberFormat="1" applyFont="1" applyFill="1" applyBorder="1" applyAlignment="1" applyProtection="1">
      <alignment horizontal="center" vertical="center" wrapText="1"/>
    </xf>
    <xf numFmtId="170" fontId="5" fillId="2" borderId="6" xfId="0" applyNumberFormat="1" applyFont="1" applyFill="1" applyBorder="1" applyAlignment="1" applyProtection="1">
      <alignment horizontal="center" vertical="center" wrapText="1"/>
    </xf>
    <xf numFmtId="44" fontId="5" fillId="2" borderId="7" xfId="0" applyNumberFormat="1" applyFont="1" applyFill="1" applyBorder="1" applyAlignment="1" applyProtection="1">
      <alignment horizontal="center" vertical="center" wrapText="1"/>
    </xf>
    <xf numFmtId="2" fontId="7" fillId="0" borderId="35" xfId="0" applyNumberFormat="1" applyFont="1" applyBorder="1" applyAlignment="1" applyProtection="1">
      <alignment horizontal="center" vertical="center"/>
      <protection locked="0"/>
    </xf>
    <xf numFmtId="2" fontId="7" fillId="0" borderId="22" xfId="0" applyNumberFormat="1" applyFont="1" applyBorder="1" applyAlignment="1" applyProtection="1">
      <alignment horizontal="center" vertical="center"/>
      <protection locked="0"/>
    </xf>
    <xf numFmtId="169" fontId="2" fillId="0" borderId="14" xfId="0" applyNumberFormat="1" applyFont="1" applyBorder="1" applyAlignment="1" applyProtection="1">
      <alignment horizontal="center" vertical="center"/>
      <protection locked="0"/>
    </xf>
    <xf numFmtId="170" fontId="8" fillId="2" borderId="6" xfId="0" applyNumberFormat="1" applyFont="1" applyFill="1" applyBorder="1" applyAlignment="1" applyProtection="1">
      <alignment horizontal="center" vertical="center" wrapText="1"/>
    </xf>
    <xf numFmtId="170" fontId="8" fillId="2" borderId="5" xfId="0" applyNumberFormat="1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169" fontId="2" fillId="0" borderId="11" xfId="0" applyNumberFormat="1" applyFont="1" applyBorder="1" applyAlignment="1" applyProtection="1">
      <alignment horizontal="center" vertical="center"/>
      <protection locked="0"/>
    </xf>
    <xf numFmtId="42" fontId="2" fillId="2" borderId="33" xfId="0" applyNumberFormat="1" applyFont="1" applyFill="1" applyBorder="1" applyAlignment="1" applyProtection="1">
      <alignment horizontal="center" vertical="center"/>
    </xf>
    <xf numFmtId="42" fontId="2" fillId="2" borderId="17" xfId="0" applyNumberFormat="1" applyFont="1" applyFill="1" applyBorder="1" applyAlignment="1" applyProtection="1">
      <alignment horizontal="center" vertical="center"/>
    </xf>
    <xf numFmtId="42" fontId="2" fillId="2" borderId="25" xfId="0" applyNumberFormat="1" applyFont="1" applyFill="1" applyBorder="1" applyAlignment="1" applyProtection="1">
      <alignment horizontal="center" vertical="center"/>
    </xf>
    <xf numFmtId="44" fontId="7" fillId="0" borderId="10" xfId="0" applyNumberFormat="1" applyFont="1" applyBorder="1" applyAlignment="1" applyProtection="1">
      <alignment horizontal="center" vertical="center"/>
      <protection locked="0"/>
    </xf>
    <xf numFmtId="165" fontId="2" fillId="2" borderId="15" xfId="0" applyNumberFormat="1" applyFont="1" applyFill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</xf>
    <xf numFmtId="4" fontId="2" fillId="0" borderId="15" xfId="1" applyNumberFormat="1" applyFont="1" applyBorder="1" applyAlignment="1" applyProtection="1">
      <alignment horizontal="right" vertical="center"/>
      <protection locked="0"/>
    </xf>
    <xf numFmtId="44" fontId="7" fillId="0" borderId="37" xfId="0" applyNumberFormat="1" applyFont="1" applyBorder="1" applyAlignment="1" applyProtection="1">
      <alignment horizontal="center" vertical="center"/>
      <protection locked="0"/>
    </xf>
    <xf numFmtId="166" fontId="2" fillId="0" borderId="38" xfId="0" applyNumberFormat="1" applyFont="1" applyBorder="1" applyAlignment="1" applyProtection="1">
      <alignment horizontal="center" vertical="center"/>
      <protection locked="0"/>
    </xf>
    <xf numFmtId="165" fontId="4" fillId="2" borderId="34" xfId="0" applyNumberFormat="1" applyFont="1" applyFill="1" applyBorder="1" applyAlignment="1" applyProtection="1">
      <alignment horizontal="righ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tabSelected="1" zoomScale="40" zoomScaleNormal="40" workbookViewId="0">
      <pane ySplit="6" topLeftCell="A7" activePane="bottomLeft" state="frozen"/>
      <selection activeCell="I46" sqref="I46"/>
      <selection pane="bottomLeft" activeCell="D2" sqref="D2"/>
    </sheetView>
  </sheetViews>
  <sheetFormatPr baseColWidth="10" defaultColWidth="11.42578125" defaultRowHeight="15" x14ac:dyDescent="0.25"/>
  <cols>
    <col min="1" max="1" width="15.7109375" style="1" customWidth="1"/>
    <col min="2" max="2" width="12.140625" style="1" customWidth="1"/>
    <col min="3" max="3" width="46.7109375" style="1" customWidth="1"/>
    <col min="4" max="4" width="55.85546875" style="1" customWidth="1"/>
    <col min="5" max="5" width="31.42578125" style="1" customWidth="1"/>
    <col min="6" max="17" width="16.28515625" style="1" customWidth="1"/>
    <col min="18" max="18" width="33.5703125" style="1" customWidth="1"/>
    <col min="19" max="21" width="24.7109375" style="1" customWidth="1"/>
    <col min="22" max="22" width="35.85546875" style="1" customWidth="1"/>
    <col min="23" max="23" width="33.5703125" style="1" customWidth="1"/>
    <col min="24" max="26" width="24.7109375" style="1" customWidth="1"/>
    <col min="27" max="27" width="35.85546875" style="1" customWidth="1"/>
    <col min="28" max="28" width="19.7109375" style="1" customWidth="1"/>
    <col min="29" max="29" width="28.85546875" style="1" customWidth="1"/>
    <col min="30" max="31" width="17.7109375" style="1" customWidth="1"/>
    <col min="32" max="32" width="36.85546875" style="1" customWidth="1"/>
    <col min="33" max="35" width="34.28515625" style="1" customWidth="1"/>
    <col min="36" max="36" width="33.5703125" style="1" customWidth="1"/>
    <col min="37" max="37" width="31.42578125" style="1" customWidth="1"/>
    <col min="38" max="16384" width="11.42578125" style="1"/>
  </cols>
  <sheetData>
    <row r="1" spans="1:39" s="3" customFormat="1" ht="18.75" x14ac:dyDescent="0.3">
      <c r="A1" s="9"/>
      <c r="B1" s="2"/>
    </row>
    <row r="2" spans="1:39" s="3" customFormat="1" ht="18.75" x14ac:dyDescent="0.3">
      <c r="A2" s="9" t="s">
        <v>43</v>
      </c>
      <c r="B2" s="2"/>
      <c r="D2" s="59"/>
    </row>
    <row r="3" spans="1:39" s="5" customFormat="1" ht="19.5" thickBot="1" x14ac:dyDescent="0.35">
      <c r="A3" s="9" t="s">
        <v>29</v>
      </c>
      <c r="B3" s="9"/>
      <c r="D3" s="59"/>
    </row>
    <row r="4" spans="1:39" s="5" customFormat="1" ht="60" customHeight="1" thickBot="1" x14ac:dyDescent="0.3"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82" t="s">
        <v>47</v>
      </c>
      <c r="S4" s="83"/>
      <c r="T4" s="83"/>
      <c r="U4" s="83"/>
      <c r="V4" s="84"/>
      <c r="W4" s="82" t="s">
        <v>46</v>
      </c>
      <c r="X4" s="83"/>
      <c r="Y4" s="83"/>
      <c r="Z4" s="83"/>
      <c r="AA4" s="84"/>
      <c r="AB4" s="6"/>
      <c r="AC4" s="7"/>
    </row>
    <row r="5" spans="1:39" s="5" customFormat="1" ht="168" customHeight="1" thickBot="1" x14ac:dyDescent="0.3">
      <c r="A5" s="28" t="s">
        <v>0</v>
      </c>
      <c r="B5" s="15" t="s">
        <v>1</v>
      </c>
      <c r="C5" s="15" t="s">
        <v>2</v>
      </c>
      <c r="D5" s="15" t="s">
        <v>3</v>
      </c>
      <c r="E5" s="16" t="s">
        <v>27</v>
      </c>
      <c r="F5" s="85" t="s">
        <v>45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  <c r="R5" s="60" t="s">
        <v>8</v>
      </c>
      <c r="S5" s="15" t="s">
        <v>44</v>
      </c>
      <c r="T5" s="75" t="s">
        <v>48</v>
      </c>
      <c r="U5" s="75" t="s">
        <v>49</v>
      </c>
      <c r="V5" s="16" t="s">
        <v>28</v>
      </c>
      <c r="W5" s="60" t="s">
        <v>8</v>
      </c>
      <c r="X5" s="15" t="s">
        <v>44</v>
      </c>
      <c r="Y5" s="75" t="s">
        <v>48</v>
      </c>
      <c r="Z5" s="75" t="s">
        <v>49</v>
      </c>
      <c r="AA5" s="16" t="s">
        <v>28</v>
      </c>
      <c r="AB5" s="28" t="s">
        <v>6</v>
      </c>
      <c r="AC5" s="14" t="s">
        <v>26</v>
      </c>
      <c r="AD5" s="14" t="s">
        <v>4</v>
      </c>
      <c r="AE5" s="15" t="s">
        <v>5</v>
      </c>
      <c r="AF5" s="15" t="s">
        <v>30</v>
      </c>
      <c r="AG5" s="15" t="s">
        <v>52</v>
      </c>
      <c r="AH5" s="15" t="s">
        <v>50</v>
      </c>
      <c r="AI5" s="15" t="s">
        <v>51</v>
      </c>
      <c r="AJ5" s="15" t="s">
        <v>9</v>
      </c>
      <c r="AK5" s="44" t="s">
        <v>25</v>
      </c>
      <c r="AL5" s="8"/>
      <c r="AM5" s="8"/>
    </row>
    <row r="6" spans="1:39" s="37" customFormat="1" ht="33.75" customHeight="1" thickBot="1" x14ac:dyDescent="0.3">
      <c r="A6" s="50" t="s">
        <v>7</v>
      </c>
      <c r="B6" s="48"/>
      <c r="C6" s="56"/>
      <c r="D6" s="56"/>
      <c r="E6" s="49"/>
      <c r="F6" s="52" t="s">
        <v>33</v>
      </c>
      <c r="G6" s="53" t="s">
        <v>31</v>
      </c>
      <c r="H6" s="53" t="s">
        <v>32</v>
      </c>
      <c r="I6" s="53" t="s">
        <v>34</v>
      </c>
      <c r="J6" s="53" t="s">
        <v>35</v>
      </c>
      <c r="K6" s="53" t="s">
        <v>36</v>
      </c>
      <c r="L6" s="53" t="s">
        <v>37</v>
      </c>
      <c r="M6" s="53" t="s">
        <v>38</v>
      </c>
      <c r="N6" s="53" t="s">
        <v>39</v>
      </c>
      <c r="O6" s="53" t="s">
        <v>40</v>
      </c>
      <c r="P6" s="53" t="s">
        <v>41</v>
      </c>
      <c r="Q6" s="67" t="s">
        <v>42</v>
      </c>
      <c r="R6" s="74">
        <f>SUM(R57+'Blatt 2'!R57+'Blatt 3'!R57+'Blatt 4'!R57+'Blatt 5'!R57+'Blatt 6'!R57+'Blatt 7'!R57+'Blatt 8'!R57+'Blatt 9'!R57+'Blatt 10'!R57+'Blatt 11'!R57+'Blatt 12'!R57+'Blatt 13'!R57+'Blatt 14'!R57+'Blatt 15'!R57)</f>
        <v>0</v>
      </c>
      <c r="S6" s="68">
        <f>SUM(S57+'Blatt 2'!S57+'Blatt 3'!S57+'Blatt 4'!S57+'Blatt 5'!S57+'Blatt 6'!S57+'Blatt 7'!S57+'Blatt 8'!S57+'Blatt 9'!S57+'Blatt 10'!S57+'Blatt 11'!S57+'Blatt 12'!S57+'Blatt 13'!S57+'Blatt 14'!S57+'Blatt 15'!S57)</f>
        <v>0</v>
      </c>
      <c r="T6" s="69">
        <f>SUM(T57+'Blatt 2'!T57+'Blatt 3'!T57+'Blatt 4'!T57+'Blatt 5'!T57+'Blatt 6'!T57+'Blatt 7'!T57+'Blatt 8'!T57+'Blatt 9'!T57+'Blatt 10'!T57+'Blatt 11'!T57+'Blatt 12'!T57+'Blatt 13'!T57+'Blatt 14'!T57+'Blatt 15'!T57)</f>
        <v>0</v>
      </c>
      <c r="U6" s="69">
        <f>SUM(U57+'Blatt 2'!U57+'Blatt 3'!U57+'Blatt 4'!U57+'Blatt 5'!U57+'Blatt 6'!U57+'Blatt 7'!U57+'Blatt 8'!U57+'Blatt 9'!U57+'Blatt 10'!U57+'Blatt 11'!U57+'Blatt 12'!U57+'Blatt 13'!U57+'Blatt 14'!U57+'Blatt 15'!U57)</f>
        <v>0</v>
      </c>
      <c r="V6" s="69">
        <f>SUM(V57+'Blatt 2'!V57+'Blatt 3'!V57+'Blatt 4'!V57+'Blatt 5'!V57+'Blatt 6'!V57+'Blatt 7'!V57+'Blatt 8'!V57+'Blatt 9'!V57+'Blatt 10'!V57+'Blatt 11'!V57+'Blatt 12'!V57+'Blatt 13'!V57+'Blatt 14'!V57+'Blatt 15'!V57)</f>
        <v>0</v>
      </c>
      <c r="W6" s="73">
        <f>SUM(W57+'Blatt 2'!W57+'Blatt 3'!W57+'Blatt 4'!W57+'Blatt 5'!W57+'Blatt 6'!W57+'Blatt 7'!W57+'Blatt 8'!W57+'Blatt 9'!W57+'Blatt 10'!W57+'Blatt 11'!W57+'Blatt 12'!W57+'Blatt 13'!W57+'Blatt 14'!W57+'Blatt 15'!W57)</f>
        <v>0</v>
      </c>
      <c r="X6" s="68">
        <f>SUM(X57+'Blatt 2'!X57+'Blatt 3'!X57+'Blatt 4'!X57+'Blatt 5'!X57+'Blatt 6'!X57+'Blatt 7'!X57+'Blatt 8'!X57+'Blatt 9'!X57+'Blatt 10'!X57+'Blatt 11'!X57+'Blatt 12'!X57+'Blatt 13'!X57+'Blatt 14'!X57+'Blatt 15'!X57)</f>
        <v>0</v>
      </c>
      <c r="Y6" s="69">
        <f>SUM(Y57+'Blatt 2'!Y57+'Blatt 3'!Y57+'Blatt 4'!Y57+'Blatt 5'!Y57+'Blatt 6'!Y57+'Blatt 7'!Y57+'Blatt 8'!Y57+'Blatt 9'!Y57+'Blatt 10'!Y57+'Blatt 11'!Y57+'Blatt 12'!Y57+'Blatt 13'!Y57+'Blatt 14'!Y57+'Blatt 15'!Y57)</f>
        <v>0</v>
      </c>
      <c r="Z6" s="69">
        <f>SUM(Z57+'Blatt 2'!Z57+'Blatt 3'!Z57+'Blatt 4'!Z57+'Blatt 5'!Z57+'Blatt 6'!Z57+'Blatt 7'!Z57+'Blatt 8'!Z57+'Blatt 9'!Z57+'Blatt 10'!Z57+'Blatt 11'!Z57+'Blatt 12'!Z57+'Blatt 13'!Z57+'Blatt 14'!Z57+'Blatt 15'!Z57)</f>
        <v>0</v>
      </c>
      <c r="AA6" s="69">
        <f>SUM(AA57+'Blatt 2'!AA57+'Blatt 3'!AA57+'Blatt 4'!AA57+'Blatt 5'!AA57+'Blatt 6'!AA57+'Blatt 7'!AA57+'Blatt 8'!AA57+'Blatt 9'!AA57+'Blatt 10'!AA57+'Blatt 11'!AA57+'Blatt 12'!AA57+'Blatt 13'!AA57+'Blatt 14'!AA57+'Blatt 15'!AA57)</f>
        <v>0</v>
      </c>
      <c r="AB6" s="43"/>
      <c r="AC6" s="29">
        <f>SUM(AC57+'Blatt 2'!AC57+'Blatt 3'!AC57+'Blatt 4'!AC57+'Blatt 5'!AC57+'Blatt 6'!AC57+'Blatt 7'!AC57+'Blatt 8'!AC57+'Blatt 9'!AC57+'Blatt 10'!AC57+'Blatt 11'!AC57+'Blatt 12'!AC57+'Blatt 13'!AC57+'Blatt 14'!AC57+'Blatt 15'!AC57)</f>
        <v>0</v>
      </c>
      <c r="AD6" s="29">
        <f>SUM(AD57+'Blatt 2'!AD57+'Blatt 3'!AD57+'Blatt 4'!AD57+'Blatt 5'!AD57+'Blatt 6'!AD57+'Blatt 7'!AD57+'Blatt 8'!AD57+'Blatt 9'!AD57+'Blatt 10'!AD57+'Blatt 11'!AD57+'Blatt 12'!AD57+'Blatt 13'!AD57+'Blatt 14'!AD57+'Blatt 15'!AD57)</f>
        <v>0</v>
      </c>
      <c r="AE6" s="29">
        <f>SUM(AE57+'Blatt 2'!AE57+'Blatt 3'!AE57+'Blatt 4'!AE57+'Blatt 5'!AE57+'Blatt 6'!AE57+'Blatt 7'!AE57+'Blatt 8'!AE57+'Blatt 9'!AE57+'Blatt 10'!AE57+'Blatt 11'!AE57+'Blatt 12'!AE57+'Blatt 13'!AE57+'Blatt 14'!AE57+'Blatt 15'!AE57)</f>
        <v>0</v>
      </c>
      <c r="AF6" s="29">
        <f>SUM(AF57+'Blatt 2'!AF57+'Blatt 3'!AF57+'Blatt 4'!AF57+'Blatt 5'!AF57+'Blatt 6'!AF57+'Blatt 7'!AF57+'Blatt 8'!AF57+'Blatt 9'!AF57+'Blatt 10'!AF57+'Blatt 11'!AF57+'Blatt 12'!AF57+'Blatt 13'!AF57+'Blatt 14'!AF57+'Blatt 15'!AF57)</f>
        <v>0</v>
      </c>
      <c r="AG6" s="29">
        <f>SUM(AG57+'Blatt 2'!AG57+'Blatt 3'!AG57+'Blatt 4'!AG57+'Blatt 5'!AG57+'Blatt 6'!AG57+'Blatt 7'!AG57+'Blatt 8'!AG57+'Blatt 9'!AG57+'Blatt 10'!AG57+'Blatt 11'!AG57+'Blatt 12'!AG57+'Blatt 13'!AG57+'Blatt 14'!AG57+'Blatt 15'!AG57)</f>
        <v>0</v>
      </c>
      <c r="AH6" s="29">
        <f>SUM(AH57+'Blatt 2'!AH57+'Blatt 3'!AH57+'Blatt 4'!AH57+'Blatt 5'!AH57+'Blatt 6'!AH57+'Blatt 7'!AH57+'Blatt 8'!AH57+'Blatt 9'!AH57+'Blatt 10'!AH57+'Blatt 11'!AH57+'Blatt 12'!AH57+'Blatt 13'!AH57+'Blatt 14'!AH57+'Blatt 15'!AH57)</f>
        <v>0</v>
      </c>
      <c r="AI6" s="29">
        <f>SUM(AI57+'Blatt 2'!AI57+'Blatt 3'!AI57+'Blatt 4'!AI57+'Blatt 5'!AI57+'Blatt 6'!AI57+'Blatt 7'!AI57+'Blatt 8'!AI57+'Blatt 9'!AI57+'Blatt 10'!AI57+'Blatt 11'!AI57+'Blatt 12'!AI57+'Blatt 13'!AI57+'Blatt 14'!AI57+'Blatt 15'!AI57)</f>
        <v>0</v>
      </c>
      <c r="AJ6" s="29">
        <f>SUM(AJ57+'Blatt 2'!AJ57+'Blatt 3'!AJ57+'Blatt 4'!AJ57+'Blatt 5'!AJ57+'Blatt 6'!AJ57+'Blatt 7'!AJ57+'Blatt 8'!AJ57+'Blatt 9'!AJ57+'Blatt 10'!AJ57+'Blatt 11'!AJ57+'Blatt 12'!AJ57+'Blatt 13'!AJ57+'Blatt 14'!AJ57+'Blatt 15'!AJ57)</f>
        <v>0</v>
      </c>
      <c r="AK6" s="58">
        <f>SUM(AK57+'Blatt 2'!AK57+'Blatt 3'!AK57+'Blatt 4'!AK57+'Blatt 5'!AK57+'Blatt 6'!AK57+'Blatt 7'!AK57+'Blatt 8'!AK57+'Blatt 9'!AK57+'Blatt 10'!AK57+'Blatt 11'!AK57+'Blatt 12'!AK57+'Blatt 13'!AK57+'Blatt 14'!AK57+'Blatt 15'!AK57)</f>
        <v>0</v>
      </c>
      <c r="AL6" s="36"/>
      <c r="AM6" s="36"/>
    </row>
    <row r="7" spans="1:39" s="2" customFormat="1" ht="30" customHeight="1" x14ac:dyDescent="0.3">
      <c r="A7" s="23">
        <v>1</v>
      </c>
      <c r="B7" s="18"/>
      <c r="C7" s="19"/>
      <c r="D7" s="19"/>
      <c r="E7" s="20"/>
      <c r="F7" s="33"/>
      <c r="G7" s="32"/>
      <c r="H7" s="32"/>
      <c r="I7" s="32"/>
      <c r="J7" s="32"/>
      <c r="K7" s="32"/>
      <c r="L7" s="51"/>
      <c r="M7" s="51"/>
      <c r="N7" s="51"/>
      <c r="O7" s="51"/>
      <c r="P7" s="51"/>
      <c r="Q7" s="45"/>
      <c r="R7" s="72"/>
      <c r="S7" s="70"/>
      <c r="T7" s="80"/>
      <c r="U7" s="80"/>
      <c r="V7" s="77">
        <f>SUM(T7:U7)</f>
        <v>0</v>
      </c>
      <c r="W7" s="76"/>
      <c r="X7" s="70"/>
      <c r="Y7" s="80"/>
      <c r="Z7" s="80"/>
      <c r="AA7" s="77">
        <f>SUM(Y7:Z7)</f>
        <v>0</v>
      </c>
      <c r="AB7" s="38">
        <f t="shared" ref="AB7:AB38" si="0">COUNTIF(F7:Q7,"X")</f>
        <v>0</v>
      </c>
      <c r="AC7" s="17">
        <f>SUM(V7+AA7)</f>
        <v>0</v>
      </c>
      <c r="AD7" s="54"/>
      <c r="AE7" s="54"/>
      <c r="AF7" s="12">
        <f>IF((IF(AC7-AD7-AE7&lt;=AB7*1500,AC7,AB7*1500)-IF(AD7+AE7&gt;=(AC7-(AB7*1500)),AD7+AE7,0))&lt;0,0,(IF(AC7-AD7-AE7&lt;=AB7*1500,AC7,AB7*1500)-IF(AD7+AE7&gt;=(AC7-(AB7*1500)),AD7+AE7,0)))</f>
        <v>0</v>
      </c>
      <c r="AG7" s="80"/>
      <c r="AH7" s="80"/>
      <c r="AI7" s="12">
        <f>SUM(AG7+AH7)</f>
        <v>0</v>
      </c>
      <c r="AJ7" s="80"/>
      <c r="AK7" s="42"/>
    </row>
    <row r="8" spans="1:39" s="2" customFormat="1" ht="30" customHeight="1" x14ac:dyDescent="0.3">
      <c r="A8" s="24">
        <v>2</v>
      </c>
      <c r="B8" s="18"/>
      <c r="C8" s="19"/>
      <c r="D8" s="19"/>
      <c r="E8" s="20"/>
      <c r="F8" s="33"/>
      <c r="G8" s="32"/>
      <c r="H8" s="32"/>
      <c r="I8" s="32"/>
      <c r="J8" s="32"/>
      <c r="K8" s="32"/>
      <c r="L8" s="51"/>
      <c r="M8" s="51"/>
      <c r="N8" s="51"/>
      <c r="O8" s="51"/>
      <c r="P8" s="51"/>
      <c r="Q8" s="45"/>
      <c r="R8" s="72"/>
      <c r="S8" s="71"/>
      <c r="T8" s="80"/>
      <c r="U8" s="80"/>
      <c r="V8" s="78">
        <f t="shared" ref="V8:V56" si="1">SUM(T8:U8)</f>
        <v>0</v>
      </c>
      <c r="W8" s="76"/>
      <c r="X8" s="71"/>
      <c r="Y8" s="80"/>
      <c r="Z8" s="80"/>
      <c r="AA8" s="78">
        <f t="shared" ref="AA8:AA56" si="2">SUM(Y8:Z8)</f>
        <v>0</v>
      </c>
      <c r="AB8" s="39">
        <f t="shared" si="0"/>
        <v>0</v>
      </c>
      <c r="AC8" s="11">
        <f t="shared" ref="AC8:AC39" si="3">V8+AA8</f>
        <v>0</v>
      </c>
      <c r="AD8" s="55"/>
      <c r="AE8" s="55"/>
      <c r="AF8" s="12">
        <f t="shared" ref="AF8:AF56" si="4">IF((IF(AC8-AD8-AE8&lt;=AB8*1500,AC8,AB8*1500)-IF(AD8+AE8&gt;=(AC8-(AB8*1500)),AD8+AE8,0))&lt;0,0,(IF(AC8-AD8-AE8&lt;=AB8*1500,AC8,AB8*1500)-IF(AD8+AE8&gt;=(AC8-(AB8*1500)),AD8+AE8,0)))</f>
        <v>0</v>
      </c>
      <c r="AG8" s="80"/>
      <c r="AH8" s="80"/>
      <c r="AI8" s="12">
        <f t="shared" ref="AI8:AI56" si="5">SUM(AG8+AH8)</f>
        <v>0</v>
      </c>
      <c r="AJ8" s="80"/>
      <c r="AK8" s="42"/>
    </row>
    <row r="9" spans="1:39" s="2" customFormat="1" ht="30" customHeight="1" x14ac:dyDescent="0.3">
      <c r="A9" s="24">
        <v>3</v>
      </c>
      <c r="B9" s="18"/>
      <c r="C9" s="19"/>
      <c r="D9" s="19"/>
      <c r="E9" s="20"/>
      <c r="F9" s="33"/>
      <c r="G9" s="32"/>
      <c r="H9" s="32"/>
      <c r="I9" s="32"/>
      <c r="J9" s="32"/>
      <c r="K9" s="32"/>
      <c r="L9" s="51"/>
      <c r="M9" s="51"/>
      <c r="N9" s="51"/>
      <c r="O9" s="51"/>
      <c r="P9" s="51"/>
      <c r="Q9" s="45"/>
      <c r="R9" s="72"/>
      <c r="S9" s="71"/>
      <c r="T9" s="80"/>
      <c r="U9" s="80"/>
      <c r="V9" s="78">
        <f t="shared" si="1"/>
        <v>0</v>
      </c>
      <c r="W9" s="76"/>
      <c r="X9" s="71"/>
      <c r="Y9" s="80"/>
      <c r="Z9" s="80"/>
      <c r="AA9" s="78">
        <f t="shared" si="2"/>
        <v>0</v>
      </c>
      <c r="AB9" s="39">
        <f t="shared" si="0"/>
        <v>0</v>
      </c>
      <c r="AC9" s="11">
        <f t="shared" si="3"/>
        <v>0</v>
      </c>
      <c r="AD9" s="55"/>
      <c r="AE9" s="55"/>
      <c r="AF9" s="12">
        <f t="shared" si="4"/>
        <v>0</v>
      </c>
      <c r="AG9" s="80"/>
      <c r="AH9" s="80"/>
      <c r="AI9" s="12">
        <f t="shared" si="5"/>
        <v>0</v>
      </c>
      <c r="AJ9" s="80"/>
      <c r="AK9" s="42"/>
    </row>
    <row r="10" spans="1:39" s="2" customFormat="1" ht="30" customHeight="1" x14ac:dyDescent="0.3">
      <c r="A10" s="24">
        <v>4</v>
      </c>
      <c r="B10" s="18"/>
      <c r="C10" s="19"/>
      <c r="D10" s="19"/>
      <c r="E10" s="20"/>
      <c r="F10" s="33"/>
      <c r="G10" s="32"/>
      <c r="H10" s="32"/>
      <c r="I10" s="32"/>
      <c r="J10" s="32"/>
      <c r="K10" s="32"/>
      <c r="L10" s="51"/>
      <c r="M10" s="51"/>
      <c r="N10" s="51"/>
      <c r="O10" s="51"/>
      <c r="P10" s="51"/>
      <c r="Q10" s="45"/>
      <c r="R10" s="72"/>
      <c r="S10" s="71"/>
      <c r="T10" s="80"/>
      <c r="U10" s="80"/>
      <c r="V10" s="78">
        <f t="shared" si="1"/>
        <v>0</v>
      </c>
      <c r="W10" s="76"/>
      <c r="X10" s="71"/>
      <c r="Y10" s="80"/>
      <c r="Z10" s="80"/>
      <c r="AA10" s="78">
        <f t="shared" si="2"/>
        <v>0</v>
      </c>
      <c r="AB10" s="39">
        <f t="shared" si="0"/>
        <v>0</v>
      </c>
      <c r="AC10" s="11">
        <f t="shared" si="3"/>
        <v>0</v>
      </c>
      <c r="AD10" s="55"/>
      <c r="AE10" s="55"/>
      <c r="AF10" s="12">
        <f t="shared" si="4"/>
        <v>0</v>
      </c>
      <c r="AG10" s="80"/>
      <c r="AH10" s="80"/>
      <c r="AI10" s="12">
        <f t="shared" si="5"/>
        <v>0</v>
      </c>
      <c r="AJ10" s="80"/>
      <c r="AK10" s="42"/>
    </row>
    <row r="11" spans="1:39" s="2" customFormat="1" ht="30" customHeight="1" x14ac:dyDescent="0.3">
      <c r="A11" s="24">
        <v>5</v>
      </c>
      <c r="B11" s="18"/>
      <c r="C11" s="19"/>
      <c r="D11" s="19"/>
      <c r="E11" s="20"/>
      <c r="F11" s="33"/>
      <c r="G11" s="32"/>
      <c r="H11" s="32"/>
      <c r="I11" s="32"/>
      <c r="J11" s="32"/>
      <c r="K11" s="32"/>
      <c r="L11" s="51"/>
      <c r="M11" s="51"/>
      <c r="N11" s="51"/>
      <c r="O11" s="51"/>
      <c r="P11" s="51"/>
      <c r="Q11" s="45"/>
      <c r="R11" s="72"/>
      <c r="S11" s="71"/>
      <c r="T11" s="80"/>
      <c r="U11" s="80"/>
      <c r="V11" s="78">
        <f t="shared" si="1"/>
        <v>0</v>
      </c>
      <c r="W11" s="76"/>
      <c r="X11" s="71"/>
      <c r="Y11" s="80"/>
      <c r="Z11" s="80"/>
      <c r="AA11" s="78">
        <f t="shared" si="2"/>
        <v>0</v>
      </c>
      <c r="AB11" s="39">
        <f t="shared" si="0"/>
        <v>0</v>
      </c>
      <c r="AC11" s="11">
        <f t="shared" si="3"/>
        <v>0</v>
      </c>
      <c r="AD11" s="55"/>
      <c r="AE11" s="55"/>
      <c r="AF11" s="12">
        <f t="shared" si="4"/>
        <v>0</v>
      </c>
      <c r="AG11" s="80"/>
      <c r="AH11" s="80"/>
      <c r="AI11" s="12">
        <f t="shared" si="5"/>
        <v>0</v>
      </c>
      <c r="AJ11" s="80"/>
      <c r="AK11" s="42"/>
    </row>
    <row r="12" spans="1:39" s="2" customFormat="1" ht="30" customHeight="1" x14ac:dyDescent="0.3">
      <c r="A12" s="24">
        <v>6</v>
      </c>
      <c r="B12" s="18"/>
      <c r="C12" s="19"/>
      <c r="D12" s="19"/>
      <c r="E12" s="20"/>
      <c r="F12" s="33"/>
      <c r="G12" s="32"/>
      <c r="H12" s="32"/>
      <c r="I12" s="32"/>
      <c r="J12" s="32"/>
      <c r="K12" s="32"/>
      <c r="L12" s="51"/>
      <c r="M12" s="51"/>
      <c r="N12" s="51"/>
      <c r="O12" s="51"/>
      <c r="P12" s="51"/>
      <c r="Q12" s="45"/>
      <c r="R12" s="72"/>
      <c r="S12" s="71"/>
      <c r="T12" s="80"/>
      <c r="U12" s="80"/>
      <c r="V12" s="78">
        <f t="shared" si="1"/>
        <v>0</v>
      </c>
      <c r="W12" s="76"/>
      <c r="X12" s="71"/>
      <c r="Y12" s="80"/>
      <c r="Z12" s="80"/>
      <c r="AA12" s="78">
        <f t="shared" si="2"/>
        <v>0</v>
      </c>
      <c r="AB12" s="39">
        <f t="shared" si="0"/>
        <v>0</v>
      </c>
      <c r="AC12" s="11">
        <f t="shared" si="3"/>
        <v>0</v>
      </c>
      <c r="AD12" s="55"/>
      <c r="AE12" s="55"/>
      <c r="AF12" s="12">
        <f t="shared" si="4"/>
        <v>0</v>
      </c>
      <c r="AG12" s="80"/>
      <c r="AH12" s="80"/>
      <c r="AI12" s="12">
        <f t="shared" si="5"/>
        <v>0</v>
      </c>
      <c r="AJ12" s="80"/>
      <c r="AK12" s="42"/>
    </row>
    <row r="13" spans="1:39" s="2" customFormat="1" ht="30" customHeight="1" x14ac:dyDescent="0.3">
      <c r="A13" s="24">
        <v>7</v>
      </c>
      <c r="B13" s="18"/>
      <c r="C13" s="19"/>
      <c r="D13" s="19"/>
      <c r="E13" s="20"/>
      <c r="F13" s="33"/>
      <c r="G13" s="32"/>
      <c r="H13" s="32"/>
      <c r="I13" s="32"/>
      <c r="J13" s="32"/>
      <c r="K13" s="32"/>
      <c r="L13" s="51"/>
      <c r="M13" s="51"/>
      <c r="N13" s="51"/>
      <c r="O13" s="51"/>
      <c r="P13" s="51"/>
      <c r="Q13" s="45"/>
      <c r="R13" s="72"/>
      <c r="S13" s="71"/>
      <c r="T13" s="80"/>
      <c r="U13" s="80"/>
      <c r="V13" s="78">
        <f t="shared" si="1"/>
        <v>0</v>
      </c>
      <c r="W13" s="76"/>
      <c r="X13" s="71"/>
      <c r="Y13" s="80"/>
      <c r="Z13" s="80"/>
      <c r="AA13" s="78">
        <f t="shared" si="2"/>
        <v>0</v>
      </c>
      <c r="AB13" s="39">
        <f t="shared" si="0"/>
        <v>0</v>
      </c>
      <c r="AC13" s="11">
        <f t="shared" si="3"/>
        <v>0</v>
      </c>
      <c r="AD13" s="55"/>
      <c r="AE13" s="55"/>
      <c r="AF13" s="12">
        <f t="shared" si="4"/>
        <v>0</v>
      </c>
      <c r="AG13" s="80"/>
      <c r="AH13" s="80"/>
      <c r="AI13" s="12">
        <f t="shared" si="5"/>
        <v>0</v>
      </c>
      <c r="AJ13" s="80"/>
      <c r="AK13" s="42"/>
    </row>
    <row r="14" spans="1:39" s="2" customFormat="1" ht="30" customHeight="1" x14ac:dyDescent="0.3">
      <c r="A14" s="24">
        <v>8</v>
      </c>
      <c r="B14" s="18"/>
      <c r="C14" s="19"/>
      <c r="D14" s="19"/>
      <c r="E14" s="20"/>
      <c r="F14" s="33"/>
      <c r="G14" s="32"/>
      <c r="H14" s="32"/>
      <c r="I14" s="32"/>
      <c r="J14" s="32"/>
      <c r="K14" s="32"/>
      <c r="L14" s="51"/>
      <c r="M14" s="51"/>
      <c r="N14" s="51"/>
      <c r="O14" s="51"/>
      <c r="P14" s="51"/>
      <c r="Q14" s="45"/>
      <c r="R14" s="72"/>
      <c r="S14" s="71"/>
      <c r="T14" s="80"/>
      <c r="U14" s="80"/>
      <c r="V14" s="78">
        <f t="shared" si="1"/>
        <v>0</v>
      </c>
      <c r="W14" s="76"/>
      <c r="X14" s="71"/>
      <c r="Y14" s="80"/>
      <c r="Z14" s="80"/>
      <c r="AA14" s="78">
        <f t="shared" si="2"/>
        <v>0</v>
      </c>
      <c r="AB14" s="39">
        <f t="shared" si="0"/>
        <v>0</v>
      </c>
      <c r="AC14" s="11">
        <f t="shared" si="3"/>
        <v>0</v>
      </c>
      <c r="AD14" s="55"/>
      <c r="AE14" s="55"/>
      <c r="AF14" s="12">
        <f t="shared" si="4"/>
        <v>0</v>
      </c>
      <c r="AG14" s="80"/>
      <c r="AH14" s="80"/>
      <c r="AI14" s="12">
        <f t="shared" si="5"/>
        <v>0</v>
      </c>
      <c r="AJ14" s="80"/>
      <c r="AK14" s="42"/>
    </row>
    <row r="15" spans="1:39" s="2" customFormat="1" ht="30" customHeight="1" x14ac:dyDescent="0.3">
      <c r="A15" s="24">
        <v>9</v>
      </c>
      <c r="B15" s="18"/>
      <c r="C15" s="19"/>
      <c r="D15" s="19"/>
      <c r="E15" s="20"/>
      <c r="F15" s="33"/>
      <c r="G15" s="32"/>
      <c r="H15" s="32"/>
      <c r="I15" s="32"/>
      <c r="J15" s="32"/>
      <c r="K15" s="32"/>
      <c r="L15" s="51"/>
      <c r="M15" s="51"/>
      <c r="N15" s="51"/>
      <c r="O15" s="51"/>
      <c r="P15" s="51"/>
      <c r="Q15" s="45"/>
      <c r="R15" s="72"/>
      <c r="S15" s="71"/>
      <c r="T15" s="80"/>
      <c r="U15" s="80"/>
      <c r="V15" s="78">
        <f t="shared" si="1"/>
        <v>0</v>
      </c>
      <c r="W15" s="76"/>
      <c r="X15" s="71"/>
      <c r="Y15" s="80"/>
      <c r="Z15" s="80"/>
      <c r="AA15" s="78">
        <f t="shared" si="2"/>
        <v>0</v>
      </c>
      <c r="AB15" s="39">
        <f t="shared" si="0"/>
        <v>0</v>
      </c>
      <c r="AC15" s="11">
        <f t="shared" si="3"/>
        <v>0</v>
      </c>
      <c r="AD15" s="55"/>
      <c r="AE15" s="55"/>
      <c r="AF15" s="12">
        <f t="shared" si="4"/>
        <v>0</v>
      </c>
      <c r="AG15" s="80"/>
      <c r="AH15" s="80"/>
      <c r="AI15" s="12">
        <f t="shared" si="5"/>
        <v>0</v>
      </c>
      <c r="AJ15" s="80"/>
      <c r="AK15" s="42"/>
    </row>
    <row r="16" spans="1:39" s="2" customFormat="1" ht="30" customHeight="1" x14ac:dyDescent="0.3">
      <c r="A16" s="24">
        <v>10</v>
      </c>
      <c r="B16" s="18"/>
      <c r="C16" s="19"/>
      <c r="D16" s="19"/>
      <c r="E16" s="20"/>
      <c r="F16" s="33"/>
      <c r="G16" s="32"/>
      <c r="H16" s="32"/>
      <c r="I16" s="32"/>
      <c r="J16" s="32"/>
      <c r="K16" s="32"/>
      <c r="L16" s="51"/>
      <c r="M16" s="51"/>
      <c r="N16" s="51"/>
      <c r="O16" s="51"/>
      <c r="P16" s="51"/>
      <c r="Q16" s="45"/>
      <c r="R16" s="72"/>
      <c r="S16" s="71"/>
      <c r="T16" s="80"/>
      <c r="U16" s="80"/>
      <c r="V16" s="78">
        <f t="shared" si="1"/>
        <v>0</v>
      </c>
      <c r="W16" s="76"/>
      <c r="X16" s="71"/>
      <c r="Y16" s="80"/>
      <c r="Z16" s="80"/>
      <c r="AA16" s="78">
        <f t="shared" si="2"/>
        <v>0</v>
      </c>
      <c r="AB16" s="39">
        <f t="shared" si="0"/>
        <v>0</v>
      </c>
      <c r="AC16" s="11">
        <f t="shared" si="3"/>
        <v>0</v>
      </c>
      <c r="AD16" s="55"/>
      <c r="AE16" s="55"/>
      <c r="AF16" s="12">
        <f t="shared" si="4"/>
        <v>0</v>
      </c>
      <c r="AG16" s="80"/>
      <c r="AH16" s="80"/>
      <c r="AI16" s="12">
        <f t="shared" si="5"/>
        <v>0</v>
      </c>
      <c r="AJ16" s="80"/>
      <c r="AK16" s="42"/>
    </row>
    <row r="17" spans="1:37" s="2" customFormat="1" ht="30" customHeight="1" x14ac:dyDescent="0.3">
      <c r="A17" s="24">
        <v>11</v>
      </c>
      <c r="B17" s="18"/>
      <c r="C17" s="19"/>
      <c r="D17" s="19"/>
      <c r="E17" s="20"/>
      <c r="F17" s="33"/>
      <c r="G17" s="32"/>
      <c r="H17" s="32"/>
      <c r="I17" s="32"/>
      <c r="J17" s="32"/>
      <c r="K17" s="32"/>
      <c r="L17" s="51"/>
      <c r="M17" s="51"/>
      <c r="N17" s="51"/>
      <c r="O17" s="51"/>
      <c r="P17" s="51"/>
      <c r="Q17" s="45"/>
      <c r="R17" s="72"/>
      <c r="S17" s="71"/>
      <c r="T17" s="80"/>
      <c r="U17" s="80"/>
      <c r="V17" s="78">
        <f t="shared" si="1"/>
        <v>0</v>
      </c>
      <c r="W17" s="76"/>
      <c r="X17" s="71"/>
      <c r="Y17" s="80"/>
      <c r="Z17" s="80"/>
      <c r="AA17" s="78">
        <f t="shared" si="2"/>
        <v>0</v>
      </c>
      <c r="AB17" s="39">
        <f t="shared" si="0"/>
        <v>0</v>
      </c>
      <c r="AC17" s="11">
        <f t="shared" si="3"/>
        <v>0</v>
      </c>
      <c r="AD17" s="55"/>
      <c r="AE17" s="55"/>
      <c r="AF17" s="12">
        <f t="shared" si="4"/>
        <v>0</v>
      </c>
      <c r="AG17" s="80"/>
      <c r="AH17" s="80"/>
      <c r="AI17" s="12">
        <f t="shared" si="5"/>
        <v>0</v>
      </c>
      <c r="AJ17" s="80"/>
      <c r="AK17" s="42"/>
    </row>
    <row r="18" spans="1:37" s="2" customFormat="1" ht="30" customHeight="1" x14ac:dyDescent="0.3">
      <c r="A18" s="24">
        <v>12</v>
      </c>
      <c r="B18" s="18"/>
      <c r="C18" s="19"/>
      <c r="D18" s="19"/>
      <c r="E18" s="20"/>
      <c r="F18" s="33"/>
      <c r="G18" s="32"/>
      <c r="H18" s="32"/>
      <c r="I18" s="32"/>
      <c r="J18" s="32"/>
      <c r="K18" s="32"/>
      <c r="L18" s="51"/>
      <c r="M18" s="51"/>
      <c r="N18" s="51"/>
      <c r="O18" s="51"/>
      <c r="P18" s="51"/>
      <c r="Q18" s="45"/>
      <c r="R18" s="72"/>
      <c r="S18" s="71"/>
      <c r="T18" s="80"/>
      <c r="U18" s="80"/>
      <c r="V18" s="78">
        <f t="shared" si="1"/>
        <v>0</v>
      </c>
      <c r="W18" s="76"/>
      <c r="X18" s="71"/>
      <c r="Y18" s="80"/>
      <c r="Z18" s="80"/>
      <c r="AA18" s="78">
        <f t="shared" si="2"/>
        <v>0</v>
      </c>
      <c r="AB18" s="39">
        <f t="shared" si="0"/>
        <v>0</v>
      </c>
      <c r="AC18" s="11">
        <f t="shared" si="3"/>
        <v>0</v>
      </c>
      <c r="AD18" s="55"/>
      <c r="AE18" s="55"/>
      <c r="AF18" s="12">
        <f t="shared" si="4"/>
        <v>0</v>
      </c>
      <c r="AG18" s="80"/>
      <c r="AH18" s="80"/>
      <c r="AI18" s="12">
        <f t="shared" si="5"/>
        <v>0</v>
      </c>
      <c r="AJ18" s="80"/>
      <c r="AK18" s="42"/>
    </row>
    <row r="19" spans="1:37" s="2" customFormat="1" ht="30" customHeight="1" x14ac:dyDescent="0.3">
      <c r="A19" s="24">
        <v>13</v>
      </c>
      <c r="B19" s="18"/>
      <c r="C19" s="19"/>
      <c r="D19" s="19"/>
      <c r="E19" s="20"/>
      <c r="F19" s="33"/>
      <c r="G19" s="32"/>
      <c r="H19" s="32"/>
      <c r="I19" s="32"/>
      <c r="J19" s="32"/>
      <c r="K19" s="32"/>
      <c r="L19" s="51"/>
      <c r="M19" s="51"/>
      <c r="N19" s="51"/>
      <c r="O19" s="51"/>
      <c r="P19" s="51"/>
      <c r="Q19" s="45"/>
      <c r="R19" s="72"/>
      <c r="S19" s="71"/>
      <c r="T19" s="80"/>
      <c r="U19" s="80"/>
      <c r="V19" s="78">
        <f t="shared" si="1"/>
        <v>0</v>
      </c>
      <c r="W19" s="76"/>
      <c r="X19" s="71"/>
      <c r="Y19" s="80"/>
      <c r="Z19" s="80"/>
      <c r="AA19" s="78">
        <f t="shared" si="2"/>
        <v>0</v>
      </c>
      <c r="AB19" s="39">
        <f t="shared" si="0"/>
        <v>0</v>
      </c>
      <c r="AC19" s="11">
        <f t="shared" si="3"/>
        <v>0</v>
      </c>
      <c r="AD19" s="55"/>
      <c r="AE19" s="55"/>
      <c r="AF19" s="12">
        <f t="shared" si="4"/>
        <v>0</v>
      </c>
      <c r="AG19" s="80"/>
      <c r="AH19" s="80"/>
      <c r="AI19" s="12">
        <f t="shared" si="5"/>
        <v>0</v>
      </c>
      <c r="AJ19" s="80"/>
      <c r="AK19" s="42"/>
    </row>
    <row r="20" spans="1:37" s="2" customFormat="1" ht="30" customHeight="1" x14ac:dyDescent="0.3">
      <c r="A20" s="24">
        <v>14</v>
      </c>
      <c r="B20" s="18"/>
      <c r="C20" s="19"/>
      <c r="D20" s="19"/>
      <c r="E20" s="20"/>
      <c r="F20" s="33"/>
      <c r="G20" s="32"/>
      <c r="H20" s="32"/>
      <c r="I20" s="32"/>
      <c r="J20" s="32"/>
      <c r="K20" s="32"/>
      <c r="L20" s="51"/>
      <c r="M20" s="51"/>
      <c r="N20" s="51"/>
      <c r="O20" s="51"/>
      <c r="P20" s="51"/>
      <c r="Q20" s="45"/>
      <c r="R20" s="72"/>
      <c r="S20" s="71"/>
      <c r="T20" s="80"/>
      <c r="U20" s="80"/>
      <c r="V20" s="78">
        <f t="shared" si="1"/>
        <v>0</v>
      </c>
      <c r="W20" s="76"/>
      <c r="X20" s="71"/>
      <c r="Y20" s="80"/>
      <c r="Z20" s="80"/>
      <c r="AA20" s="78">
        <f t="shared" si="2"/>
        <v>0</v>
      </c>
      <c r="AB20" s="39">
        <f t="shared" si="0"/>
        <v>0</v>
      </c>
      <c r="AC20" s="11">
        <f t="shared" si="3"/>
        <v>0</v>
      </c>
      <c r="AD20" s="55"/>
      <c r="AE20" s="55"/>
      <c r="AF20" s="12">
        <f t="shared" si="4"/>
        <v>0</v>
      </c>
      <c r="AG20" s="80"/>
      <c r="AH20" s="80"/>
      <c r="AI20" s="12">
        <f t="shared" si="5"/>
        <v>0</v>
      </c>
      <c r="AJ20" s="80"/>
      <c r="AK20" s="42"/>
    </row>
    <row r="21" spans="1:37" s="2" customFormat="1" ht="30" customHeight="1" x14ac:dyDescent="0.3">
      <c r="A21" s="24">
        <v>15</v>
      </c>
      <c r="B21" s="18"/>
      <c r="C21" s="19"/>
      <c r="D21" s="19"/>
      <c r="E21" s="20"/>
      <c r="F21" s="33"/>
      <c r="G21" s="32"/>
      <c r="H21" s="32"/>
      <c r="I21" s="32"/>
      <c r="J21" s="32"/>
      <c r="K21" s="32"/>
      <c r="L21" s="51"/>
      <c r="M21" s="51"/>
      <c r="N21" s="51"/>
      <c r="O21" s="51"/>
      <c r="P21" s="51"/>
      <c r="Q21" s="45"/>
      <c r="R21" s="72"/>
      <c r="S21" s="71"/>
      <c r="T21" s="80"/>
      <c r="U21" s="80"/>
      <c r="V21" s="78">
        <f t="shared" si="1"/>
        <v>0</v>
      </c>
      <c r="W21" s="76"/>
      <c r="X21" s="71"/>
      <c r="Y21" s="80"/>
      <c r="Z21" s="80"/>
      <c r="AA21" s="78">
        <f t="shared" si="2"/>
        <v>0</v>
      </c>
      <c r="AB21" s="39">
        <f t="shared" si="0"/>
        <v>0</v>
      </c>
      <c r="AC21" s="11">
        <f t="shared" si="3"/>
        <v>0</v>
      </c>
      <c r="AD21" s="55"/>
      <c r="AE21" s="55"/>
      <c r="AF21" s="12">
        <f t="shared" si="4"/>
        <v>0</v>
      </c>
      <c r="AG21" s="80"/>
      <c r="AH21" s="80"/>
      <c r="AI21" s="12">
        <f t="shared" si="5"/>
        <v>0</v>
      </c>
      <c r="AJ21" s="80"/>
      <c r="AK21" s="42"/>
    </row>
    <row r="22" spans="1:37" s="2" customFormat="1" ht="30" customHeight="1" x14ac:dyDescent="0.3">
      <c r="A22" s="24">
        <v>16</v>
      </c>
      <c r="B22" s="18"/>
      <c r="C22" s="19"/>
      <c r="D22" s="19"/>
      <c r="E22" s="20"/>
      <c r="F22" s="33"/>
      <c r="G22" s="32"/>
      <c r="H22" s="32"/>
      <c r="I22" s="32"/>
      <c r="J22" s="32"/>
      <c r="K22" s="32"/>
      <c r="L22" s="51"/>
      <c r="M22" s="51"/>
      <c r="N22" s="51"/>
      <c r="O22" s="51"/>
      <c r="P22" s="51"/>
      <c r="Q22" s="45"/>
      <c r="R22" s="72"/>
      <c r="S22" s="71"/>
      <c r="T22" s="80"/>
      <c r="U22" s="80"/>
      <c r="V22" s="78">
        <f t="shared" si="1"/>
        <v>0</v>
      </c>
      <c r="W22" s="76"/>
      <c r="X22" s="71"/>
      <c r="Y22" s="80"/>
      <c r="Z22" s="80"/>
      <c r="AA22" s="78">
        <f t="shared" si="2"/>
        <v>0</v>
      </c>
      <c r="AB22" s="39">
        <f t="shared" si="0"/>
        <v>0</v>
      </c>
      <c r="AC22" s="11">
        <f t="shared" si="3"/>
        <v>0</v>
      </c>
      <c r="AD22" s="55"/>
      <c r="AE22" s="55"/>
      <c r="AF22" s="12">
        <f t="shared" si="4"/>
        <v>0</v>
      </c>
      <c r="AG22" s="80"/>
      <c r="AH22" s="80"/>
      <c r="AI22" s="12">
        <f t="shared" si="5"/>
        <v>0</v>
      </c>
      <c r="AJ22" s="80"/>
      <c r="AK22" s="42"/>
    </row>
    <row r="23" spans="1:37" s="2" customFormat="1" ht="30" customHeight="1" x14ac:dyDescent="0.3">
      <c r="A23" s="24">
        <v>17</v>
      </c>
      <c r="B23" s="18"/>
      <c r="C23" s="19"/>
      <c r="D23" s="19"/>
      <c r="E23" s="20"/>
      <c r="F23" s="33"/>
      <c r="G23" s="32"/>
      <c r="H23" s="32"/>
      <c r="I23" s="32"/>
      <c r="J23" s="32"/>
      <c r="K23" s="32"/>
      <c r="L23" s="51"/>
      <c r="M23" s="51"/>
      <c r="N23" s="51"/>
      <c r="O23" s="51"/>
      <c r="P23" s="51"/>
      <c r="Q23" s="45"/>
      <c r="R23" s="72"/>
      <c r="S23" s="71"/>
      <c r="T23" s="80"/>
      <c r="U23" s="80"/>
      <c r="V23" s="78">
        <f t="shared" si="1"/>
        <v>0</v>
      </c>
      <c r="W23" s="76"/>
      <c r="X23" s="71"/>
      <c r="Y23" s="80"/>
      <c r="Z23" s="80"/>
      <c r="AA23" s="78">
        <f t="shared" si="2"/>
        <v>0</v>
      </c>
      <c r="AB23" s="39">
        <f t="shared" si="0"/>
        <v>0</v>
      </c>
      <c r="AC23" s="11">
        <f t="shared" si="3"/>
        <v>0</v>
      </c>
      <c r="AD23" s="55"/>
      <c r="AE23" s="55"/>
      <c r="AF23" s="12">
        <f t="shared" si="4"/>
        <v>0</v>
      </c>
      <c r="AG23" s="80"/>
      <c r="AH23" s="80"/>
      <c r="AI23" s="12">
        <f t="shared" si="5"/>
        <v>0</v>
      </c>
      <c r="AJ23" s="80"/>
      <c r="AK23" s="42"/>
    </row>
    <row r="24" spans="1:37" s="2" customFormat="1" ht="30" customHeight="1" x14ac:dyDescent="0.3">
      <c r="A24" s="24">
        <v>18</v>
      </c>
      <c r="B24" s="18"/>
      <c r="C24" s="19"/>
      <c r="D24" s="19"/>
      <c r="E24" s="20"/>
      <c r="F24" s="33"/>
      <c r="G24" s="32"/>
      <c r="H24" s="32"/>
      <c r="I24" s="32"/>
      <c r="J24" s="32"/>
      <c r="K24" s="32"/>
      <c r="L24" s="51"/>
      <c r="M24" s="51"/>
      <c r="N24" s="51"/>
      <c r="O24" s="51"/>
      <c r="P24" s="51"/>
      <c r="Q24" s="45"/>
      <c r="R24" s="72"/>
      <c r="S24" s="71"/>
      <c r="T24" s="80"/>
      <c r="U24" s="80"/>
      <c r="V24" s="78">
        <f t="shared" si="1"/>
        <v>0</v>
      </c>
      <c r="W24" s="76"/>
      <c r="X24" s="71"/>
      <c r="Y24" s="80"/>
      <c r="Z24" s="80"/>
      <c r="AA24" s="78">
        <f t="shared" si="2"/>
        <v>0</v>
      </c>
      <c r="AB24" s="39">
        <f t="shared" si="0"/>
        <v>0</v>
      </c>
      <c r="AC24" s="11">
        <f t="shared" si="3"/>
        <v>0</v>
      </c>
      <c r="AD24" s="55"/>
      <c r="AE24" s="55"/>
      <c r="AF24" s="12">
        <f t="shared" si="4"/>
        <v>0</v>
      </c>
      <c r="AG24" s="80"/>
      <c r="AH24" s="80"/>
      <c r="AI24" s="12">
        <f t="shared" si="5"/>
        <v>0</v>
      </c>
      <c r="AJ24" s="80"/>
      <c r="AK24" s="42"/>
    </row>
    <row r="25" spans="1:37" s="2" customFormat="1" ht="30" customHeight="1" x14ac:dyDescent="0.3">
      <c r="A25" s="24">
        <v>19</v>
      </c>
      <c r="B25" s="18"/>
      <c r="C25" s="19"/>
      <c r="D25" s="19"/>
      <c r="E25" s="20"/>
      <c r="F25" s="33"/>
      <c r="G25" s="32"/>
      <c r="H25" s="32"/>
      <c r="I25" s="32"/>
      <c r="J25" s="32"/>
      <c r="K25" s="32"/>
      <c r="L25" s="51"/>
      <c r="M25" s="51"/>
      <c r="N25" s="51"/>
      <c r="O25" s="51"/>
      <c r="P25" s="51"/>
      <c r="Q25" s="45"/>
      <c r="R25" s="72"/>
      <c r="S25" s="71"/>
      <c r="T25" s="80"/>
      <c r="U25" s="80"/>
      <c r="V25" s="78">
        <f t="shared" si="1"/>
        <v>0</v>
      </c>
      <c r="W25" s="76"/>
      <c r="X25" s="71"/>
      <c r="Y25" s="80"/>
      <c r="Z25" s="80"/>
      <c r="AA25" s="78">
        <f t="shared" si="2"/>
        <v>0</v>
      </c>
      <c r="AB25" s="39">
        <f t="shared" si="0"/>
        <v>0</v>
      </c>
      <c r="AC25" s="11">
        <f t="shared" si="3"/>
        <v>0</v>
      </c>
      <c r="AD25" s="55"/>
      <c r="AE25" s="55"/>
      <c r="AF25" s="12">
        <f t="shared" si="4"/>
        <v>0</v>
      </c>
      <c r="AG25" s="80"/>
      <c r="AH25" s="80"/>
      <c r="AI25" s="12">
        <f t="shared" si="5"/>
        <v>0</v>
      </c>
      <c r="AJ25" s="80"/>
      <c r="AK25" s="42"/>
    </row>
    <row r="26" spans="1:37" s="2" customFormat="1" ht="30" customHeight="1" x14ac:dyDescent="0.3">
      <c r="A26" s="24">
        <v>20</v>
      </c>
      <c r="B26" s="18"/>
      <c r="C26" s="19"/>
      <c r="D26" s="19"/>
      <c r="E26" s="20"/>
      <c r="F26" s="33"/>
      <c r="G26" s="32"/>
      <c r="H26" s="32"/>
      <c r="I26" s="32"/>
      <c r="J26" s="32"/>
      <c r="K26" s="32"/>
      <c r="L26" s="51"/>
      <c r="M26" s="51"/>
      <c r="N26" s="51"/>
      <c r="O26" s="51"/>
      <c r="P26" s="51"/>
      <c r="Q26" s="45"/>
      <c r="R26" s="72"/>
      <c r="S26" s="71"/>
      <c r="T26" s="80"/>
      <c r="U26" s="80"/>
      <c r="V26" s="78">
        <f t="shared" si="1"/>
        <v>0</v>
      </c>
      <c r="W26" s="76"/>
      <c r="X26" s="71"/>
      <c r="Y26" s="80"/>
      <c r="Z26" s="80"/>
      <c r="AA26" s="78">
        <f t="shared" si="2"/>
        <v>0</v>
      </c>
      <c r="AB26" s="39">
        <f t="shared" si="0"/>
        <v>0</v>
      </c>
      <c r="AC26" s="11">
        <f t="shared" si="3"/>
        <v>0</v>
      </c>
      <c r="AD26" s="55"/>
      <c r="AE26" s="55"/>
      <c r="AF26" s="12">
        <f t="shared" si="4"/>
        <v>0</v>
      </c>
      <c r="AG26" s="80"/>
      <c r="AH26" s="80"/>
      <c r="AI26" s="12">
        <f t="shared" si="5"/>
        <v>0</v>
      </c>
      <c r="AJ26" s="80"/>
      <c r="AK26" s="42"/>
    </row>
    <row r="27" spans="1:37" s="2" customFormat="1" ht="30" customHeight="1" x14ac:dyDescent="0.3">
      <c r="A27" s="24">
        <v>21</v>
      </c>
      <c r="B27" s="18"/>
      <c r="C27" s="19"/>
      <c r="D27" s="19"/>
      <c r="E27" s="20"/>
      <c r="F27" s="33"/>
      <c r="G27" s="32"/>
      <c r="H27" s="32"/>
      <c r="I27" s="32"/>
      <c r="J27" s="32"/>
      <c r="K27" s="32"/>
      <c r="L27" s="51"/>
      <c r="M27" s="51"/>
      <c r="N27" s="51"/>
      <c r="O27" s="51"/>
      <c r="P27" s="51"/>
      <c r="Q27" s="45"/>
      <c r="R27" s="72"/>
      <c r="S27" s="71"/>
      <c r="T27" s="80"/>
      <c r="U27" s="80"/>
      <c r="V27" s="78">
        <f t="shared" si="1"/>
        <v>0</v>
      </c>
      <c r="W27" s="76"/>
      <c r="X27" s="71"/>
      <c r="Y27" s="80"/>
      <c r="Z27" s="80"/>
      <c r="AA27" s="78">
        <f t="shared" si="2"/>
        <v>0</v>
      </c>
      <c r="AB27" s="39">
        <f t="shared" si="0"/>
        <v>0</v>
      </c>
      <c r="AC27" s="11">
        <f t="shared" si="3"/>
        <v>0</v>
      </c>
      <c r="AD27" s="55"/>
      <c r="AE27" s="55"/>
      <c r="AF27" s="12">
        <f t="shared" si="4"/>
        <v>0</v>
      </c>
      <c r="AG27" s="80"/>
      <c r="AH27" s="80"/>
      <c r="AI27" s="12">
        <f t="shared" si="5"/>
        <v>0</v>
      </c>
      <c r="AJ27" s="80"/>
      <c r="AK27" s="42"/>
    </row>
    <row r="28" spans="1:37" s="2" customFormat="1" ht="30" customHeight="1" x14ac:dyDescent="0.3">
      <c r="A28" s="24">
        <v>22</v>
      </c>
      <c r="B28" s="18"/>
      <c r="C28" s="19"/>
      <c r="D28" s="19"/>
      <c r="E28" s="20"/>
      <c r="F28" s="33"/>
      <c r="G28" s="32"/>
      <c r="H28" s="32"/>
      <c r="I28" s="32"/>
      <c r="J28" s="32"/>
      <c r="K28" s="32"/>
      <c r="L28" s="51"/>
      <c r="M28" s="51"/>
      <c r="N28" s="51"/>
      <c r="O28" s="51"/>
      <c r="P28" s="51"/>
      <c r="Q28" s="45"/>
      <c r="R28" s="72"/>
      <c r="S28" s="71"/>
      <c r="T28" s="80"/>
      <c r="U28" s="80"/>
      <c r="V28" s="78">
        <f t="shared" si="1"/>
        <v>0</v>
      </c>
      <c r="W28" s="76"/>
      <c r="X28" s="71"/>
      <c r="Y28" s="80"/>
      <c r="Z28" s="80"/>
      <c r="AA28" s="78">
        <f t="shared" si="2"/>
        <v>0</v>
      </c>
      <c r="AB28" s="39">
        <f t="shared" si="0"/>
        <v>0</v>
      </c>
      <c r="AC28" s="11">
        <f t="shared" si="3"/>
        <v>0</v>
      </c>
      <c r="AD28" s="55"/>
      <c r="AE28" s="55"/>
      <c r="AF28" s="12">
        <f t="shared" si="4"/>
        <v>0</v>
      </c>
      <c r="AG28" s="80"/>
      <c r="AH28" s="80"/>
      <c r="AI28" s="12">
        <f t="shared" si="5"/>
        <v>0</v>
      </c>
      <c r="AJ28" s="80"/>
      <c r="AK28" s="42"/>
    </row>
    <row r="29" spans="1:37" s="2" customFormat="1" ht="30" customHeight="1" x14ac:dyDescent="0.3">
      <c r="A29" s="24">
        <v>23</v>
      </c>
      <c r="B29" s="18"/>
      <c r="C29" s="19"/>
      <c r="D29" s="19"/>
      <c r="E29" s="20"/>
      <c r="F29" s="33"/>
      <c r="G29" s="32"/>
      <c r="H29" s="32"/>
      <c r="I29" s="32"/>
      <c r="J29" s="32"/>
      <c r="K29" s="32"/>
      <c r="L29" s="51"/>
      <c r="M29" s="51"/>
      <c r="N29" s="51"/>
      <c r="O29" s="51"/>
      <c r="P29" s="51"/>
      <c r="Q29" s="45"/>
      <c r="R29" s="72"/>
      <c r="S29" s="71"/>
      <c r="T29" s="80"/>
      <c r="U29" s="80"/>
      <c r="V29" s="78">
        <f t="shared" si="1"/>
        <v>0</v>
      </c>
      <c r="W29" s="76"/>
      <c r="X29" s="71"/>
      <c r="Y29" s="80"/>
      <c r="Z29" s="80"/>
      <c r="AA29" s="78">
        <f t="shared" si="2"/>
        <v>0</v>
      </c>
      <c r="AB29" s="39">
        <f t="shared" si="0"/>
        <v>0</v>
      </c>
      <c r="AC29" s="11">
        <f t="shared" si="3"/>
        <v>0</v>
      </c>
      <c r="AD29" s="55"/>
      <c r="AE29" s="55"/>
      <c r="AF29" s="12">
        <f t="shared" si="4"/>
        <v>0</v>
      </c>
      <c r="AG29" s="80"/>
      <c r="AH29" s="80"/>
      <c r="AI29" s="12">
        <f t="shared" si="5"/>
        <v>0</v>
      </c>
      <c r="AJ29" s="80"/>
      <c r="AK29" s="42"/>
    </row>
    <row r="30" spans="1:37" s="2" customFormat="1" ht="30" customHeight="1" x14ac:dyDescent="0.3">
      <c r="A30" s="24">
        <v>24</v>
      </c>
      <c r="B30" s="18"/>
      <c r="C30" s="19"/>
      <c r="D30" s="19"/>
      <c r="E30" s="20"/>
      <c r="F30" s="33"/>
      <c r="G30" s="32"/>
      <c r="H30" s="32"/>
      <c r="I30" s="32"/>
      <c r="J30" s="32"/>
      <c r="K30" s="32"/>
      <c r="L30" s="51"/>
      <c r="M30" s="51"/>
      <c r="N30" s="51"/>
      <c r="O30" s="51"/>
      <c r="P30" s="51"/>
      <c r="Q30" s="45"/>
      <c r="R30" s="72"/>
      <c r="S30" s="71"/>
      <c r="T30" s="80"/>
      <c r="U30" s="80"/>
      <c r="V30" s="78">
        <f t="shared" si="1"/>
        <v>0</v>
      </c>
      <c r="W30" s="76"/>
      <c r="X30" s="71"/>
      <c r="Y30" s="80"/>
      <c r="Z30" s="80"/>
      <c r="AA30" s="78">
        <f t="shared" si="2"/>
        <v>0</v>
      </c>
      <c r="AB30" s="39">
        <f t="shared" si="0"/>
        <v>0</v>
      </c>
      <c r="AC30" s="11">
        <f t="shared" si="3"/>
        <v>0</v>
      </c>
      <c r="AD30" s="55"/>
      <c r="AE30" s="55"/>
      <c r="AF30" s="12">
        <f t="shared" si="4"/>
        <v>0</v>
      </c>
      <c r="AG30" s="80"/>
      <c r="AH30" s="80"/>
      <c r="AI30" s="12">
        <f t="shared" si="5"/>
        <v>0</v>
      </c>
      <c r="AJ30" s="80"/>
      <c r="AK30" s="42"/>
    </row>
    <row r="31" spans="1:37" s="2" customFormat="1" ht="30" customHeight="1" x14ac:dyDescent="0.3">
      <c r="A31" s="24">
        <v>25</v>
      </c>
      <c r="B31" s="18"/>
      <c r="C31" s="19"/>
      <c r="D31" s="19"/>
      <c r="E31" s="20"/>
      <c r="F31" s="33"/>
      <c r="G31" s="32"/>
      <c r="H31" s="32"/>
      <c r="I31" s="32"/>
      <c r="J31" s="32"/>
      <c r="K31" s="32"/>
      <c r="L31" s="51"/>
      <c r="M31" s="51"/>
      <c r="N31" s="51"/>
      <c r="O31" s="51"/>
      <c r="P31" s="51"/>
      <c r="Q31" s="45"/>
      <c r="R31" s="72"/>
      <c r="S31" s="71"/>
      <c r="T31" s="80"/>
      <c r="U31" s="80"/>
      <c r="V31" s="78">
        <f t="shared" si="1"/>
        <v>0</v>
      </c>
      <c r="W31" s="76"/>
      <c r="X31" s="71"/>
      <c r="Y31" s="80"/>
      <c r="Z31" s="80"/>
      <c r="AA31" s="78">
        <f t="shared" si="2"/>
        <v>0</v>
      </c>
      <c r="AB31" s="39">
        <f t="shared" si="0"/>
        <v>0</v>
      </c>
      <c r="AC31" s="11">
        <f t="shared" si="3"/>
        <v>0</v>
      </c>
      <c r="AD31" s="55"/>
      <c r="AE31" s="55"/>
      <c r="AF31" s="12">
        <f t="shared" si="4"/>
        <v>0</v>
      </c>
      <c r="AG31" s="80"/>
      <c r="AH31" s="80"/>
      <c r="AI31" s="12">
        <f t="shared" si="5"/>
        <v>0</v>
      </c>
      <c r="AJ31" s="80"/>
      <c r="AK31" s="42"/>
    </row>
    <row r="32" spans="1:37" s="2" customFormat="1" ht="30" customHeight="1" x14ac:dyDescent="0.3">
      <c r="A32" s="24">
        <v>26</v>
      </c>
      <c r="B32" s="18"/>
      <c r="C32" s="19"/>
      <c r="D32" s="19"/>
      <c r="E32" s="20"/>
      <c r="F32" s="33"/>
      <c r="G32" s="32"/>
      <c r="H32" s="32"/>
      <c r="I32" s="32"/>
      <c r="J32" s="32"/>
      <c r="K32" s="32"/>
      <c r="L32" s="51"/>
      <c r="M32" s="51"/>
      <c r="N32" s="51"/>
      <c r="O32" s="51"/>
      <c r="P32" s="51"/>
      <c r="Q32" s="45"/>
      <c r="R32" s="72"/>
      <c r="S32" s="71"/>
      <c r="T32" s="80"/>
      <c r="U32" s="80"/>
      <c r="V32" s="78">
        <f t="shared" si="1"/>
        <v>0</v>
      </c>
      <c r="W32" s="76"/>
      <c r="X32" s="71"/>
      <c r="Y32" s="80"/>
      <c r="Z32" s="80"/>
      <c r="AA32" s="78">
        <f t="shared" si="2"/>
        <v>0</v>
      </c>
      <c r="AB32" s="39">
        <f t="shared" si="0"/>
        <v>0</v>
      </c>
      <c r="AC32" s="11">
        <f t="shared" si="3"/>
        <v>0</v>
      </c>
      <c r="AD32" s="55"/>
      <c r="AE32" s="55"/>
      <c r="AF32" s="12">
        <f t="shared" si="4"/>
        <v>0</v>
      </c>
      <c r="AG32" s="80"/>
      <c r="AH32" s="80"/>
      <c r="AI32" s="12">
        <f t="shared" si="5"/>
        <v>0</v>
      </c>
      <c r="AJ32" s="80"/>
      <c r="AK32" s="42"/>
    </row>
    <row r="33" spans="1:37" s="2" customFormat="1" ht="30" customHeight="1" x14ac:dyDescent="0.3">
      <c r="A33" s="24">
        <v>27</v>
      </c>
      <c r="B33" s="18"/>
      <c r="C33" s="19"/>
      <c r="D33" s="19"/>
      <c r="E33" s="20"/>
      <c r="F33" s="33"/>
      <c r="G33" s="32"/>
      <c r="H33" s="32"/>
      <c r="I33" s="32"/>
      <c r="J33" s="32"/>
      <c r="K33" s="32"/>
      <c r="L33" s="51"/>
      <c r="M33" s="51"/>
      <c r="N33" s="51"/>
      <c r="O33" s="51"/>
      <c r="P33" s="51"/>
      <c r="Q33" s="45"/>
      <c r="R33" s="72"/>
      <c r="S33" s="71"/>
      <c r="T33" s="80"/>
      <c r="U33" s="80"/>
      <c r="V33" s="78">
        <f t="shared" si="1"/>
        <v>0</v>
      </c>
      <c r="W33" s="76"/>
      <c r="X33" s="71"/>
      <c r="Y33" s="80"/>
      <c r="Z33" s="80"/>
      <c r="AA33" s="78">
        <f t="shared" si="2"/>
        <v>0</v>
      </c>
      <c r="AB33" s="39">
        <f t="shared" si="0"/>
        <v>0</v>
      </c>
      <c r="AC33" s="11">
        <f t="shared" si="3"/>
        <v>0</v>
      </c>
      <c r="AD33" s="55"/>
      <c r="AE33" s="55"/>
      <c r="AF33" s="12">
        <f t="shared" si="4"/>
        <v>0</v>
      </c>
      <c r="AG33" s="80"/>
      <c r="AH33" s="80"/>
      <c r="AI33" s="12">
        <f t="shared" si="5"/>
        <v>0</v>
      </c>
      <c r="AJ33" s="80"/>
      <c r="AK33" s="42"/>
    </row>
    <row r="34" spans="1:37" s="2" customFormat="1" ht="30" customHeight="1" x14ac:dyDescent="0.3">
      <c r="A34" s="24">
        <v>28</v>
      </c>
      <c r="B34" s="18"/>
      <c r="C34" s="19"/>
      <c r="D34" s="19"/>
      <c r="E34" s="20"/>
      <c r="F34" s="33"/>
      <c r="G34" s="32"/>
      <c r="H34" s="32"/>
      <c r="I34" s="32"/>
      <c r="J34" s="32"/>
      <c r="K34" s="32"/>
      <c r="L34" s="51"/>
      <c r="M34" s="51"/>
      <c r="N34" s="51"/>
      <c r="O34" s="51"/>
      <c r="P34" s="51"/>
      <c r="Q34" s="45"/>
      <c r="R34" s="72"/>
      <c r="S34" s="71"/>
      <c r="T34" s="80"/>
      <c r="U34" s="80"/>
      <c r="V34" s="78">
        <f t="shared" si="1"/>
        <v>0</v>
      </c>
      <c r="W34" s="76"/>
      <c r="X34" s="71"/>
      <c r="Y34" s="80"/>
      <c r="Z34" s="80"/>
      <c r="AA34" s="78">
        <f t="shared" si="2"/>
        <v>0</v>
      </c>
      <c r="AB34" s="39">
        <f t="shared" si="0"/>
        <v>0</v>
      </c>
      <c r="AC34" s="11">
        <f t="shared" si="3"/>
        <v>0</v>
      </c>
      <c r="AD34" s="55"/>
      <c r="AE34" s="55"/>
      <c r="AF34" s="12">
        <f t="shared" si="4"/>
        <v>0</v>
      </c>
      <c r="AG34" s="80"/>
      <c r="AH34" s="80"/>
      <c r="AI34" s="12">
        <f t="shared" si="5"/>
        <v>0</v>
      </c>
      <c r="AJ34" s="80"/>
      <c r="AK34" s="42"/>
    </row>
    <row r="35" spans="1:37" s="2" customFormat="1" ht="30" customHeight="1" x14ac:dyDescent="0.3">
      <c r="A35" s="24">
        <v>29</v>
      </c>
      <c r="B35" s="18"/>
      <c r="C35" s="19"/>
      <c r="D35" s="19"/>
      <c r="E35" s="20"/>
      <c r="F35" s="33"/>
      <c r="G35" s="32"/>
      <c r="H35" s="32"/>
      <c r="I35" s="32"/>
      <c r="J35" s="32"/>
      <c r="K35" s="32"/>
      <c r="L35" s="51"/>
      <c r="M35" s="51"/>
      <c r="N35" s="51"/>
      <c r="O35" s="51"/>
      <c r="P35" s="51"/>
      <c r="Q35" s="45"/>
      <c r="R35" s="72"/>
      <c r="S35" s="71"/>
      <c r="T35" s="80"/>
      <c r="U35" s="80"/>
      <c r="V35" s="78">
        <f t="shared" si="1"/>
        <v>0</v>
      </c>
      <c r="W35" s="76"/>
      <c r="X35" s="71"/>
      <c r="Y35" s="80"/>
      <c r="Z35" s="80"/>
      <c r="AA35" s="78">
        <f t="shared" si="2"/>
        <v>0</v>
      </c>
      <c r="AB35" s="39">
        <f t="shared" si="0"/>
        <v>0</v>
      </c>
      <c r="AC35" s="11">
        <f t="shared" si="3"/>
        <v>0</v>
      </c>
      <c r="AD35" s="55"/>
      <c r="AE35" s="55"/>
      <c r="AF35" s="12">
        <f t="shared" si="4"/>
        <v>0</v>
      </c>
      <c r="AG35" s="80"/>
      <c r="AH35" s="80"/>
      <c r="AI35" s="12">
        <f t="shared" si="5"/>
        <v>0</v>
      </c>
      <c r="AJ35" s="80"/>
      <c r="AK35" s="42"/>
    </row>
    <row r="36" spans="1:37" s="2" customFormat="1" ht="30" customHeight="1" x14ac:dyDescent="0.3">
      <c r="A36" s="24">
        <v>30</v>
      </c>
      <c r="B36" s="18"/>
      <c r="C36" s="19"/>
      <c r="D36" s="19"/>
      <c r="E36" s="20"/>
      <c r="F36" s="33"/>
      <c r="G36" s="32"/>
      <c r="H36" s="32"/>
      <c r="I36" s="32"/>
      <c r="J36" s="32"/>
      <c r="K36" s="32"/>
      <c r="L36" s="51"/>
      <c r="M36" s="51"/>
      <c r="N36" s="51"/>
      <c r="O36" s="51"/>
      <c r="P36" s="51"/>
      <c r="Q36" s="45"/>
      <c r="R36" s="72"/>
      <c r="S36" s="71"/>
      <c r="T36" s="80"/>
      <c r="U36" s="80"/>
      <c r="V36" s="78">
        <f t="shared" si="1"/>
        <v>0</v>
      </c>
      <c r="W36" s="76"/>
      <c r="X36" s="71"/>
      <c r="Y36" s="80"/>
      <c r="Z36" s="80"/>
      <c r="AA36" s="78">
        <f t="shared" si="2"/>
        <v>0</v>
      </c>
      <c r="AB36" s="39">
        <f t="shared" si="0"/>
        <v>0</v>
      </c>
      <c r="AC36" s="11">
        <f t="shared" si="3"/>
        <v>0</v>
      </c>
      <c r="AD36" s="55"/>
      <c r="AE36" s="55"/>
      <c r="AF36" s="12">
        <f t="shared" si="4"/>
        <v>0</v>
      </c>
      <c r="AG36" s="80"/>
      <c r="AH36" s="80"/>
      <c r="AI36" s="12">
        <f t="shared" si="5"/>
        <v>0</v>
      </c>
      <c r="AJ36" s="80"/>
      <c r="AK36" s="42"/>
    </row>
    <row r="37" spans="1:37" s="2" customFormat="1" ht="30" customHeight="1" x14ac:dyDescent="0.3">
      <c r="A37" s="24">
        <v>31</v>
      </c>
      <c r="B37" s="18"/>
      <c r="C37" s="19"/>
      <c r="D37" s="19"/>
      <c r="E37" s="20"/>
      <c r="F37" s="33"/>
      <c r="G37" s="32"/>
      <c r="H37" s="32"/>
      <c r="I37" s="32"/>
      <c r="J37" s="32"/>
      <c r="K37" s="32"/>
      <c r="L37" s="51"/>
      <c r="M37" s="51"/>
      <c r="N37" s="51"/>
      <c r="O37" s="51"/>
      <c r="P37" s="51"/>
      <c r="Q37" s="45"/>
      <c r="R37" s="72"/>
      <c r="S37" s="71"/>
      <c r="T37" s="80"/>
      <c r="U37" s="80"/>
      <c r="V37" s="78">
        <f t="shared" si="1"/>
        <v>0</v>
      </c>
      <c r="W37" s="76"/>
      <c r="X37" s="71"/>
      <c r="Y37" s="80"/>
      <c r="Z37" s="80"/>
      <c r="AA37" s="78">
        <f t="shared" si="2"/>
        <v>0</v>
      </c>
      <c r="AB37" s="39">
        <f t="shared" si="0"/>
        <v>0</v>
      </c>
      <c r="AC37" s="11">
        <f t="shared" si="3"/>
        <v>0</v>
      </c>
      <c r="AD37" s="55"/>
      <c r="AE37" s="55"/>
      <c r="AF37" s="12">
        <f t="shared" si="4"/>
        <v>0</v>
      </c>
      <c r="AG37" s="80"/>
      <c r="AH37" s="80"/>
      <c r="AI37" s="12">
        <f t="shared" si="5"/>
        <v>0</v>
      </c>
      <c r="AJ37" s="80"/>
      <c r="AK37" s="42"/>
    </row>
    <row r="38" spans="1:37" s="2" customFormat="1" ht="30" customHeight="1" x14ac:dyDescent="0.3">
      <c r="A38" s="24">
        <v>32</v>
      </c>
      <c r="B38" s="18"/>
      <c r="C38" s="19"/>
      <c r="D38" s="19"/>
      <c r="E38" s="20"/>
      <c r="F38" s="33"/>
      <c r="G38" s="32"/>
      <c r="H38" s="32"/>
      <c r="I38" s="32"/>
      <c r="J38" s="32"/>
      <c r="K38" s="32"/>
      <c r="L38" s="51"/>
      <c r="M38" s="51"/>
      <c r="N38" s="51"/>
      <c r="O38" s="51"/>
      <c r="P38" s="51"/>
      <c r="Q38" s="45"/>
      <c r="R38" s="72"/>
      <c r="S38" s="71"/>
      <c r="T38" s="80"/>
      <c r="U38" s="80"/>
      <c r="V38" s="78">
        <f t="shared" si="1"/>
        <v>0</v>
      </c>
      <c r="W38" s="76"/>
      <c r="X38" s="71"/>
      <c r="Y38" s="80"/>
      <c r="Z38" s="80"/>
      <c r="AA38" s="78">
        <f t="shared" si="2"/>
        <v>0</v>
      </c>
      <c r="AB38" s="39">
        <f t="shared" si="0"/>
        <v>0</v>
      </c>
      <c r="AC38" s="11">
        <f t="shared" si="3"/>
        <v>0</v>
      </c>
      <c r="AD38" s="55"/>
      <c r="AE38" s="55"/>
      <c r="AF38" s="12">
        <f t="shared" si="4"/>
        <v>0</v>
      </c>
      <c r="AG38" s="80"/>
      <c r="AH38" s="80"/>
      <c r="AI38" s="12">
        <f t="shared" si="5"/>
        <v>0</v>
      </c>
      <c r="AJ38" s="80"/>
      <c r="AK38" s="42"/>
    </row>
    <row r="39" spans="1:37" s="2" customFormat="1" ht="30" customHeight="1" x14ac:dyDescent="0.3">
      <c r="A39" s="24">
        <v>33</v>
      </c>
      <c r="B39" s="18"/>
      <c r="C39" s="19"/>
      <c r="D39" s="19"/>
      <c r="E39" s="20"/>
      <c r="F39" s="33"/>
      <c r="G39" s="32"/>
      <c r="H39" s="32"/>
      <c r="I39" s="32"/>
      <c r="J39" s="32"/>
      <c r="K39" s="32"/>
      <c r="L39" s="51"/>
      <c r="M39" s="51"/>
      <c r="N39" s="51"/>
      <c r="O39" s="51"/>
      <c r="P39" s="51"/>
      <c r="Q39" s="45"/>
      <c r="R39" s="72"/>
      <c r="S39" s="71"/>
      <c r="T39" s="80"/>
      <c r="U39" s="80"/>
      <c r="V39" s="78">
        <f t="shared" si="1"/>
        <v>0</v>
      </c>
      <c r="W39" s="76"/>
      <c r="X39" s="71"/>
      <c r="Y39" s="80"/>
      <c r="Z39" s="80"/>
      <c r="AA39" s="78">
        <f t="shared" si="2"/>
        <v>0</v>
      </c>
      <c r="AB39" s="39">
        <f t="shared" ref="AB39:AB56" si="6">COUNTIF(F39:Q39,"X")</f>
        <v>0</v>
      </c>
      <c r="AC39" s="11">
        <f t="shared" si="3"/>
        <v>0</v>
      </c>
      <c r="AD39" s="55"/>
      <c r="AE39" s="55"/>
      <c r="AF39" s="12">
        <f t="shared" si="4"/>
        <v>0</v>
      </c>
      <c r="AG39" s="80"/>
      <c r="AH39" s="80"/>
      <c r="AI39" s="12">
        <f t="shared" si="5"/>
        <v>0</v>
      </c>
      <c r="AJ39" s="80"/>
      <c r="AK39" s="42"/>
    </row>
    <row r="40" spans="1:37" s="2" customFormat="1" ht="30" customHeight="1" x14ac:dyDescent="0.3">
      <c r="A40" s="24">
        <v>34</v>
      </c>
      <c r="B40" s="18"/>
      <c r="C40" s="19"/>
      <c r="D40" s="19"/>
      <c r="E40" s="20"/>
      <c r="F40" s="33"/>
      <c r="G40" s="32"/>
      <c r="H40" s="32"/>
      <c r="I40" s="32"/>
      <c r="J40" s="32"/>
      <c r="K40" s="32"/>
      <c r="L40" s="51"/>
      <c r="M40" s="51"/>
      <c r="N40" s="51"/>
      <c r="O40" s="51"/>
      <c r="P40" s="51"/>
      <c r="Q40" s="45"/>
      <c r="R40" s="72"/>
      <c r="S40" s="71"/>
      <c r="T40" s="80"/>
      <c r="U40" s="80"/>
      <c r="V40" s="78">
        <f t="shared" si="1"/>
        <v>0</v>
      </c>
      <c r="W40" s="76"/>
      <c r="X40" s="71"/>
      <c r="Y40" s="80"/>
      <c r="Z40" s="80"/>
      <c r="AA40" s="78">
        <f t="shared" si="2"/>
        <v>0</v>
      </c>
      <c r="AB40" s="39">
        <f t="shared" si="6"/>
        <v>0</v>
      </c>
      <c r="AC40" s="11">
        <f t="shared" ref="AC40:AC56" si="7">V40+AA40</f>
        <v>0</v>
      </c>
      <c r="AD40" s="55"/>
      <c r="AE40" s="55"/>
      <c r="AF40" s="12">
        <f t="shared" si="4"/>
        <v>0</v>
      </c>
      <c r="AG40" s="80"/>
      <c r="AH40" s="80"/>
      <c r="AI40" s="12">
        <f t="shared" si="5"/>
        <v>0</v>
      </c>
      <c r="AJ40" s="80"/>
      <c r="AK40" s="42"/>
    </row>
    <row r="41" spans="1:37" s="2" customFormat="1" ht="30" customHeight="1" x14ac:dyDescent="0.3">
      <c r="A41" s="24">
        <v>35</v>
      </c>
      <c r="B41" s="18"/>
      <c r="C41" s="19"/>
      <c r="D41" s="19"/>
      <c r="E41" s="20"/>
      <c r="F41" s="33"/>
      <c r="G41" s="32"/>
      <c r="H41" s="32"/>
      <c r="I41" s="32"/>
      <c r="J41" s="32"/>
      <c r="K41" s="32"/>
      <c r="L41" s="51"/>
      <c r="M41" s="51"/>
      <c r="N41" s="51"/>
      <c r="O41" s="51"/>
      <c r="P41" s="51"/>
      <c r="Q41" s="45"/>
      <c r="R41" s="72"/>
      <c r="S41" s="71"/>
      <c r="T41" s="80"/>
      <c r="U41" s="80"/>
      <c r="V41" s="78">
        <f t="shared" si="1"/>
        <v>0</v>
      </c>
      <c r="W41" s="76"/>
      <c r="X41" s="71"/>
      <c r="Y41" s="80"/>
      <c r="Z41" s="80"/>
      <c r="AA41" s="78">
        <f t="shared" si="2"/>
        <v>0</v>
      </c>
      <c r="AB41" s="39">
        <f t="shared" si="6"/>
        <v>0</v>
      </c>
      <c r="AC41" s="11">
        <f t="shared" si="7"/>
        <v>0</v>
      </c>
      <c r="AD41" s="55"/>
      <c r="AE41" s="55"/>
      <c r="AF41" s="12">
        <f t="shared" si="4"/>
        <v>0</v>
      </c>
      <c r="AG41" s="80"/>
      <c r="AH41" s="80"/>
      <c r="AI41" s="12">
        <f t="shared" si="5"/>
        <v>0</v>
      </c>
      <c r="AJ41" s="80"/>
      <c r="AK41" s="42"/>
    </row>
    <row r="42" spans="1:37" s="2" customFormat="1" ht="30" customHeight="1" x14ac:dyDescent="0.3">
      <c r="A42" s="24">
        <v>36</v>
      </c>
      <c r="B42" s="18"/>
      <c r="C42" s="19"/>
      <c r="D42" s="19"/>
      <c r="E42" s="20"/>
      <c r="F42" s="33"/>
      <c r="G42" s="32"/>
      <c r="H42" s="32"/>
      <c r="I42" s="32"/>
      <c r="J42" s="32"/>
      <c r="K42" s="32"/>
      <c r="L42" s="51"/>
      <c r="M42" s="51"/>
      <c r="N42" s="51"/>
      <c r="O42" s="51"/>
      <c r="P42" s="51"/>
      <c r="Q42" s="45"/>
      <c r="R42" s="72"/>
      <c r="S42" s="71"/>
      <c r="T42" s="80"/>
      <c r="U42" s="80"/>
      <c r="V42" s="78">
        <f t="shared" si="1"/>
        <v>0</v>
      </c>
      <c r="W42" s="76"/>
      <c r="X42" s="71"/>
      <c r="Y42" s="80"/>
      <c r="Z42" s="80"/>
      <c r="AA42" s="78">
        <f t="shared" si="2"/>
        <v>0</v>
      </c>
      <c r="AB42" s="39">
        <f t="shared" si="6"/>
        <v>0</v>
      </c>
      <c r="AC42" s="11">
        <f t="shared" si="7"/>
        <v>0</v>
      </c>
      <c r="AD42" s="55"/>
      <c r="AE42" s="55"/>
      <c r="AF42" s="12">
        <f t="shared" si="4"/>
        <v>0</v>
      </c>
      <c r="AG42" s="80"/>
      <c r="AH42" s="80"/>
      <c r="AI42" s="12">
        <f t="shared" si="5"/>
        <v>0</v>
      </c>
      <c r="AJ42" s="80"/>
      <c r="AK42" s="42"/>
    </row>
    <row r="43" spans="1:37" s="2" customFormat="1" ht="30" customHeight="1" x14ac:dyDescent="0.3">
      <c r="A43" s="24">
        <v>37</v>
      </c>
      <c r="B43" s="18"/>
      <c r="C43" s="19"/>
      <c r="D43" s="19"/>
      <c r="E43" s="20"/>
      <c r="F43" s="33"/>
      <c r="G43" s="32"/>
      <c r="H43" s="32"/>
      <c r="I43" s="32"/>
      <c r="J43" s="32"/>
      <c r="K43" s="32"/>
      <c r="L43" s="51"/>
      <c r="M43" s="51"/>
      <c r="N43" s="51"/>
      <c r="O43" s="51"/>
      <c r="P43" s="51"/>
      <c r="Q43" s="45"/>
      <c r="R43" s="72"/>
      <c r="S43" s="71"/>
      <c r="T43" s="80"/>
      <c r="U43" s="80"/>
      <c r="V43" s="78">
        <f t="shared" si="1"/>
        <v>0</v>
      </c>
      <c r="W43" s="76"/>
      <c r="X43" s="71"/>
      <c r="Y43" s="80"/>
      <c r="Z43" s="80"/>
      <c r="AA43" s="78">
        <f t="shared" si="2"/>
        <v>0</v>
      </c>
      <c r="AB43" s="39">
        <f t="shared" si="6"/>
        <v>0</v>
      </c>
      <c r="AC43" s="11">
        <f t="shared" si="7"/>
        <v>0</v>
      </c>
      <c r="AD43" s="55"/>
      <c r="AE43" s="55"/>
      <c r="AF43" s="12">
        <f t="shared" si="4"/>
        <v>0</v>
      </c>
      <c r="AG43" s="80"/>
      <c r="AH43" s="80"/>
      <c r="AI43" s="12">
        <f t="shared" si="5"/>
        <v>0</v>
      </c>
      <c r="AJ43" s="80"/>
      <c r="AK43" s="42"/>
    </row>
    <row r="44" spans="1:37" s="2" customFormat="1" ht="30" customHeight="1" x14ac:dyDescent="0.3">
      <c r="A44" s="24">
        <v>38</v>
      </c>
      <c r="B44" s="18"/>
      <c r="C44" s="19"/>
      <c r="D44" s="19"/>
      <c r="E44" s="20"/>
      <c r="F44" s="33"/>
      <c r="G44" s="32"/>
      <c r="H44" s="32"/>
      <c r="I44" s="32"/>
      <c r="J44" s="32"/>
      <c r="K44" s="32"/>
      <c r="L44" s="51"/>
      <c r="M44" s="51"/>
      <c r="N44" s="51"/>
      <c r="O44" s="51"/>
      <c r="P44" s="51"/>
      <c r="Q44" s="45"/>
      <c r="R44" s="72"/>
      <c r="S44" s="71"/>
      <c r="T44" s="80"/>
      <c r="U44" s="80"/>
      <c r="V44" s="78">
        <f t="shared" si="1"/>
        <v>0</v>
      </c>
      <c r="W44" s="76"/>
      <c r="X44" s="71"/>
      <c r="Y44" s="80"/>
      <c r="Z44" s="80"/>
      <c r="AA44" s="78">
        <f t="shared" si="2"/>
        <v>0</v>
      </c>
      <c r="AB44" s="39">
        <f t="shared" si="6"/>
        <v>0</v>
      </c>
      <c r="AC44" s="11">
        <f t="shared" si="7"/>
        <v>0</v>
      </c>
      <c r="AD44" s="55"/>
      <c r="AE44" s="55"/>
      <c r="AF44" s="12">
        <f t="shared" si="4"/>
        <v>0</v>
      </c>
      <c r="AG44" s="80"/>
      <c r="AH44" s="80"/>
      <c r="AI44" s="12">
        <f t="shared" si="5"/>
        <v>0</v>
      </c>
      <c r="AJ44" s="80"/>
      <c r="AK44" s="42"/>
    </row>
    <row r="45" spans="1:37" s="2" customFormat="1" ht="30" customHeight="1" x14ac:dyDescent="0.3">
      <c r="A45" s="24">
        <v>39</v>
      </c>
      <c r="B45" s="18"/>
      <c r="C45" s="19"/>
      <c r="D45" s="19"/>
      <c r="E45" s="20"/>
      <c r="F45" s="33"/>
      <c r="G45" s="32"/>
      <c r="H45" s="32"/>
      <c r="I45" s="32"/>
      <c r="J45" s="32"/>
      <c r="K45" s="32"/>
      <c r="L45" s="51"/>
      <c r="M45" s="51"/>
      <c r="N45" s="51"/>
      <c r="O45" s="51"/>
      <c r="P45" s="51"/>
      <c r="Q45" s="45"/>
      <c r="R45" s="72"/>
      <c r="S45" s="71"/>
      <c r="T45" s="80"/>
      <c r="U45" s="80"/>
      <c r="V45" s="78">
        <f t="shared" si="1"/>
        <v>0</v>
      </c>
      <c r="W45" s="76"/>
      <c r="X45" s="71"/>
      <c r="Y45" s="80"/>
      <c r="Z45" s="80"/>
      <c r="AA45" s="78">
        <f t="shared" si="2"/>
        <v>0</v>
      </c>
      <c r="AB45" s="39">
        <f t="shared" si="6"/>
        <v>0</v>
      </c>
      <c r="AC45" s="11">
        <f t="shared" si="7"/>
        <v>0</v>
      </c>
      <c r="AD45" s="55"/>
      <c r="AE45" s="55"/>
      <c r="AF45" s="12">
        <f t="shared" si="4"/>
        <v>0</v>
      </c>
      <c r="AG45" s="80"/>
      <c r="AH45" s="80"/>
      <c r="AI45" s="12">
        <f t="shared" si="5"/>
        <v>0</v>
      </c>
      <c r="AJ45" s="80"/>
      <c r="AK45" s="42"/>
    </row>
    <row r="46" spans="1:37" s="2" customFormat="1" ht="30" customHeight="1" x14ac:dyDescent="0.3">
      <c r="A46" s="24">
        <v>40</v>
      </c>
      <c r="B46" s="18"/>
      <c r="C46" s="19"/>
      <c r="D46" s="19"/>
      <c r="E46" s="20"/>
      <c r="F46" s="33"/>
      <c r="G46" s="32"/>
      <c r="H46" s="32"/>
      <c r="I46" s="32"/>
      <c r="J46" s="32"/>
      <c r="K46" s="32"/>
      <c r="L46" s="51"/>
      <c r="M46" s="51"/>
      <c r="N46" s="51"/>
      <c r="O46" s="51"/>
      <c r="P46" s="51"/>
      <c r="Q46" s="45"/>
      <c r="R46" s="72"/>
      <c r="S46" s="71"/>
      <c r="T46" s="80"/>
      <c r="U46" s="80"/>
      <c r="V46" s="78">
        <f t="shared" si="1"/>
        <v>0</v>
      </c>
      <c r="W46" s="76"/>
      <c r="X46" s="71"/>
      <c r="Y46" s="80"/>
      <c r="Z46" s="80"/>
      <c r="AA46" s="78">
        <f t="shared" si="2"/>
        <v>0</v>
      </c>
      <c r="AB46" s="39">
        <f t="shared" si="6"/>
        <v>0</v>
      </c>
      <c r="AC46" s="11">
        <f t="shared" si="7"/>
        <v>0</v>
      </c>
      <c r="AD46" s="55"/>
      <c r="AE46" s="55"/>
      <c r="AF46" s="12">
        <f t="shared" si="4"/>
        <v>0</v>
      </c>
      <c r="AG46" s="80"/>
      <c r="AH46" s="80"/>
      <c r="AI46" s="12">
        <f t="shared" si="5"/>
        <v>0</v>
      </c>
      <c r="AJ46" s="80"/>
      <c r="AK46" s="42"/>
    </row>
    <row r="47" spans="1:37" s="2" customFormat="1" ht="30" customHeight="1" x14ac:dyDescent="0.3">
      <c r="A47" s="24">
        <v>41</v>
      </c>
      <c r="B47" s="18"/>
      <c r="C47" s="19"/>
      <c r="D47" s="19"/>
      <c r="E47" s="20"/>
      <c r="F47" s="33"/>
      <c r="G47" s="32"/>
      <c r="H47" s="32"/>
      <c r="I47" s="32"/>
      <c r="J47" s="32"/>
      <c r="K47" s="32"/>
      <c r="L47" s="51"/>
      <c r="M47" s="51"/>
      <c r="N47" s="51"/>
      <c r="O47" s="51"/>
      <c r="P47" s="51"/>
      <c r="Q47" s="45"/>
      <c r="R47" s="72"/>
      <c r="S47" s="71"/>
      <c r="T47" s="80"/>
      <c r="U47" s="80"/>
      <c r="V47" s="78">
        <f t="shared" si="1"/>
        <v>0</v>
      </c>
      <c r="W47" s="76"/>
      <c r="X47" s="71"/>
      <c r="Y47" s="80"/>
      <c r="Z47" s="80"/>
      <c r="AA47" s="78">
        <f t="shared" si="2"/>
        <v>0</v>
      </c>
      <c r="AB47" s="39">
        <f t="shared" si="6"/>
        <v>0</v>
      </c>
      <c r="AC47" s="11">
        <f t="shared" si="7"/>
        <v>0</v>
      </c>
      <c r="AD47" s="55"/>
      <c r="AE47" s="55"/>
      <c r="AF47" s="12">
        <f t="shared" si="4"/>
        <v>0</v>
      </c>
      <c r="AG47" s="80"/>
      <c r="AH47" s="80"/>
      <c r="AI47" s="12">
        <f t="shared" si="5"/>
        <v>0</v>
      </c>
      <c r="AJ47" s="80"/>
      <c r="AK47" s="42"/>
    </row>
    <row r="48" spans="1:37" s="2" customFormat="1" ht="30" customHeight="1" x14ac:dyDescent="0.3">
      <c r="A48" s="24">
        <v>42</v>
      </c>
      <c r="B48" s="18"/>
      <c r="C48" s="19"/>
      <c r="D48" s="19"/>
      <c r="E48" s="20"/>
      <c r="F48" s="33"/>
      <c r="G48" s="32"/>
      <c r="H48" s="32"/>
      <c r="I48" s="32"/>
      <c r="J48" s="32"/>
      <c r="K48" s="32"/>
      <c r="L48" s="51"/>
      <c r="M48" s="51"/>
      <c r="N48" s="51"/>
      <c r="O48" s="51"/>
      <c r="P48" s="51"/>
      <c r="Q48" s="45"/>
      <c r="R48" s="72"/>
      <c r="S48" s="71"/>
      <c r="T48" s="80"/>
      <c r="U48" s="80"/>
      <c r="V48" s="78">
        <f t="shared" si="1"/>
        <v>0</v>
      </c>
      <c r="W48" s="76"/>
      <c r="X48" s="71"/>
      <c r="Y48" s="80"/>
      <c r="Z48" s="80"/>
      <c r="AA48" s="78">
        <f t="shared" si="2"/>
        <v>0</v>
      </c>
      <c r="AB48" s="39">
        <f t="shared" si="6"/>
        <v>0</v>
      </c>
      <c r="AC48" s="11">
        <f t="shared" si="7"/>
        <v>0</v>
      </c>
      <c r="AD48" s="55"/>
      <c r="AE48" s="55"/>
      <c r="AF48" s="12">
        <f t="shared" si="4"/>
        <v>0</v>
      </c>
      <c r="AG48" s="80"/>
      <c r="AH48" s="80"/>
      <c r="AI48" s="12">
        <f t="shared" si="5"/>
        <v>0</v>
      </c>
      <c r="AJ48" s="80"/>
      <c r="AK48" s="42"/>
    </row>
    <row r="49" spans="1:37" s="2" customFormat="1" ht="30" customHeight="1" x14ac:dyDescent="0.3">
      <c r="A49" s="24">
        <v>43</v>
      </c>
      <c r="B49" s="18"/>
      <c r="C49" s="19"/>
      <c r="D49" s="19"/>
      <c r="E49" s="20"/>
      <c r="F49" s="33"/>
      <c r="G49" s="32"/>
      <c r="H49" s="32"/>
      <c r="I49" s="32"/>
      <c r="J49" s="32"/>
      <c r="K49" s="32"/>
      <c r="L49" s="51"/>
      <c r="M49" s="51"/>
      <c r="N49" s="51"/>
      <c r="O49" s="51"/>
      <c r="P49" s="51"/>
      <c r="Q49" s="45"/>
      <c r="R49" s="72"/>
      <c r="S49" s="71"/>
      <c r="T49" s="80"/>
      <c r="U49" s="80"/>
      <c r="V49" s="78">
        <f t="shared" si="1"/>
        <v>0</v>
      </c>
      <c r="W49" s="76"/>
      <c r="X49" s="71"/>
      <c r="Y49" s="80"/>
      <c r="Z49" s="80"/>
      <c r="AA49" s="78">
        <f t="shared" si="2"/>
        <v>0</v>
      </c>
      <c r="AB49" s="39">
        <f t="shared" si="6"/>
        <v>0</v>
      </c>
      <c r="AC49" s="11">
        <f t="shared" si="7"/>
        <v>0</v>
      </c>
      <c r="AD49" s="55"/>
      <c r="AE49" s="55"/>
      <c r="AF49" s="12">
        <f t="shared" si="4"/>
        <v>0</v>
      </c>
      <c r="AG49" s="80"/>
      <c r="AH49" s="80"/>
      <c r="AI49" s="12">
        <f t="shared" si="5"/>
        <v>0</v>
      </c>
      <c r="AJ49" s="80"/>
      <c r="AK49" s="42"/>
    </row>
    <row r="50" spans="1:37" s="2" customFormat="1" ht="30" customHeight="1" x14ac:dyDescent="0.3">
      <c r="A50" s="24">
        <v>44</v>
      </c>
      <c r="B50" s="18"/>
      <c r="C50" s="19"/>
      <c r="D50" s="19"/>
      <c r="E50" s="20"/>
      <c r="F50" s="33"/>
      <c r="G50" s="32"/>
      <c r="H50" s="32"/>
      <c r="I50" s="32"/>
      <c r="J50" s="32"/>
      <c r="K50" s="32"/>
      <c r="L50" s="51"/>
      <c r="M50" s="51"/>
      <c r="N50" s="51"/>
      <c r="O50" s="51"/>
      <c r="P50" s="51"/>
      <c r="Q50" s="45"/>
      <c r="R50" s="72"/>
      <c r="S50" s="71"/>
      <c r="T50" s="80"/>
      <c r="U50" s="80"/>
      <c r="V50" s="78">
        <f t="shared" si="1"/>
        <v>0</v>
      </c>
      <c r="W50" s="76"/>
      <c r="X50" s="71"/>
      <c r="Y50" s="80"/>
      <c r="Z50" s="80"/>
      <c r="AA50" s="78">
        <f t="shared" si="2"/>
        <v>0</v>
      </c>
      <c r="AB50" s="39">
        <f t="shared" si="6"/>
        <v>0</v>
      </c>
      <c r="AC50" s="11">
        <f t="shared" si="7"/>
        <v>0</v>
      </c>
      <c r="AD50" s="55"/>
      <c r="AE50" s="55"/>
      <c r="AF50" s="12">
        <f t="shared" si="4"/>
        <v>0</v>
      </c>
      <c r="AG50" s="80"/>
      <c r="AH50" s="80"/>
      <c r="AI50" s="12">
        <f t="shared" si="5"/>
        <v>0</v>
      </c>
      <c r="AJ50" s="80"/>
      <c r="AK50" s="42"/>
    </row>
    <row r="51" spans="1:37" s="2" customFormat="1" ht="30" customHeight="1" x14ac:dyDescent="0.3">
      <c r="A51" s="24">
        <v>45</v>
      </c>
      <c r="B51" s="18"/>
      <c r="C51" s="19"/>
      <c r="D51" s="19"/>
      <c r="E51" s="20"/>
      <c r="F51" s="33"/>
      <c r="G51" s="32"/>
      <c r="H51" s="32"/>
      <c r="I51" s="32"/>
      <c r="J51" s="32"/>
      <c r="K51" s="32"/>
      <c r="L51" s="51"/>
      <c r="M51" s="51"/>
      <c r="N51" s="51"/>
      <c r="O51" s="51"/>
      <c r="P51" s="51"/>
      <c r="Q51" s="45"/>
      <c r="R51" s="72"/>
      <c r="S51" s="71"/>
      <c r="T51" s="80"/>
      <c r="U51" s="80"/>
      <c r="V51" s="78">
        <f t="shared" si="1"/>
        <v>0</v>
      </c>
      <c r="W51" s="76"/>
      <c r="X51" s="71"/>
      <c r="Y51" s="80"/>
      <c r="Z51" s="80"/>
      <c r="AA51" s="78">
        <f t="shared" si="2"/>
        <v>0</v>
      </c>
      <c r="AB51" s="39">
        <f t="shared" si="6"/>
        <v>0</v>
      </c>
      <c r="AC51" s="11">
        <f t="shared" si="7"/>
        <v>0</v>
      </c>
      <c r="AD51" s="55"/>
      <c r="AE51" s="55"/>
      <c r="AF51" s="12">
        <f t="shared" si="4"/>
        <v>0</v>
      </c>
      <c r="AG51" s="80"/>
      <c r="AH51" s="80"/>
      <c r="AI51" s="12">
        <f t="shared" si="5"/>
        <v>0</v>
      </c>
      <c r="AJ51" s="80"/>
      <c r="AK51" s="42"/>
    </row>
    <row r="52" spans="1:37" s="2" customFormat="1" ht="30" customHeight="1" x14ac:dyDescent="0.3">
      <c r="A52" s="24">
        <v>46</v>
      </c>
      <c r="B52" s="18"/>
      <c r="C52" s="19"/>
      <c r="D52" s="19"/>
      <c r="E52" s="20"/>
      <c r="F52" s="33"/>
      <c r="G52" s="32"/>
      <c r="H52" s="32"/>
      <c r="I52" s="32"/>
      <c r="J52" s="32"/>
      <c r="K52" s="32"/>
      <c r="L52" s="51"/>
      <c r="M52" s="51"/>
      <c r="N52" s="51"/>
      <c r="O52" s="51"/>
      <c r="P52" s="51"/>
      <c r="Q52" s="45"/>
      <c r="R52" s="72"/>
      <c r="S52" s="71"/>
      <c r="T52" s="80"/>
      <c r="U52" s="80"/>
      <c r="V52" s="78">
        <f t="shared" si="1"/>
        <v>0</v>
      </c>
      <c r="W52" s="76"/>
      <c r="X52" s="71"/>
      <c r="Y52" s="80"/>
      <c r="Z52" s="80"/>
      <c r="AA52" s="78">
        <f t="shared" si="2"/>
        <v>0</v>
      </c>
      <c r="AB52" s="39">
        <f t="shared" si="6"/>
        <v>0</v>
      </c>
      <c r="AC52" s="11">
        <f t="shared" si="7"/>
        <v>0</v>
      </c>
      <c r="AD52" s="55"/>
      <c r="AE52" s="55"/>
      <c r="AF52" s="12">
        <f t="shared" si="4"/>
        <v>0</v>
      </c>
      <c r="AG52" s="80"/>
      <c r="AH52" s="80"/>
      <c r="AI52" s="12">
        <f t="shared" si="5"/>
        <v>0</v>
      </c>
      <c r="AJ52" s="80"/>
      <c r="AK52" s="42"/>
    </row>
    <row r="53" spans="1:37" s="2" customFormat="1" ht="30" customHeight="1" x14ac:dyDescent="0.3">
      <c r="A53" s="24">
        <v>47</v>
      </c>
      <c r="B53" s="18"/>
      <c r="C53" s="19"/>
      <c r="D53" s="19"/>
      <c r="E53" s="20"/>
      <c r="F53" s="33"/>
      <c r="G53" s="32"/>
      <c r="H53" s="32"/>
      <c r="I53" s="32"/>
      <c r="J53" s="32"/>
      <c r="K53" s="32"/>
      <c r="L53" s="51"/>
      <c r="M53" s="51"/>
      <c r="N53" s="51"/>
      <c r="O53" s="51"/>
      <c r="P53" s="51"/>
      <c r="Q53" s="45"/>
      <c r="R53" s="72"/>
      <c r="S53" s="71"/>
      <c r="T53" s="80"/>
      <c r="U53" s="80"/>
      <c r="V53" s="78">
        <f t="shared" si="1"/>
        <v>0</v>
      </c>
      <c r="W53" s="76"/>
      <c r="X53" s="71"/>
      <c r="Y53" s="80"/>
      <c r="Z53" s="80"/>
      <c r="AA53" s="78">
        <f t="shared" si="2"/>
        <v>0</v>
      </c>
      <c r="AB53" s="39">
        <f t="shared" si="6"/>
        <v>0</v>
      </c>
      <c r="AC53" s="11">
        <f t="shared" si="7"/>
        <v>0</v>
      </c>
      <c r="AD53" s="55"/>
      <c r="AE53" s="55"/>
      <c r="AF53" s="12">
        <f t="shared" si="4"/>
        <v>0</v>
      </c>
      <c r="AG53" s="80"/>
      <c r="AH53" s="80"/>
      <c r="AI53" s="12">
        <f t="shared" si="5"/>
        <v>0</v>
      </c>
      <c r="AJ53" s="80"/>
      <c r="AK53" s="42"/>
    </row>
    <row r="54" spans="1:37" s="2" customFormat="1" ht="30" customHeight="1" x14ac:dyDescent="0.3">
      <c r="A54" s="24">
        <v>48</v>
      </c>
      <c r="B54" s="18"/>
      <c r="C54" s="19"/>
      <c r="D54" s="19"/>
      <c r="E54" s="20"/>
      <c r="F54" s="33"/>
      <c r="G54" s="32"/>
      <c r="H54" s="32"/>
      <c r="I54" s="32"/>
      <c r="J54" s="32"/>
      <c r="K54" s="32"/>
      <c r="L54" s="51"/>
      <c r="M54" s="51"/>
      <c r="N54" s="51"/>
      <c r="O54" s="51"/>
      <c r="P54" s="51"/>
      <c r="Q54" s="45"/>
      <c r="R54" s="72"/>
      <c r="S54" s="71"/>
      <c r="T54" s="80"/>
      <c r="U54" s="80"/>
      <c r="V54" s="78">
        <f t="shared" si="1"/>
        <v>0</v>
      </c>
      <c r="W54" s="76"/>
      <c r="X54" s="71"/>
      <c r="Y54" s="80"/>
      <c r="Z54" s="80"/>
      <c r="AA54" s="78">
        <f t="shared" si="2"/>
        <v>0</v>
      </c>
      <c r="AB54" s="39">
        <f t="shared" si="6"/>
        <v>0</v>
      </c>
      <c r="AC54" s="11">
        <f t="shared" si="7"/>
        <v>0</v>
      </c>
      <c r="AD54" s="55"/>
      <c r="AE54" s="55"/>
      <c r="AF54" s="12">
        <f t="shared" si="4"/>
        <v>0</v>
      </c>
      <c r="AG54" s="80"/>
      <c r="AH54" s="80"/>
      <c r="AI54" s="12">
        <f t="shared" si="5"/>
        <v>0</v>
      </c>
      <c r="AJ54" s="80"/>
      <c r="AK54" s="42"/>
    </row>
    <row r="55" spans="1:37" s="2" customFormat="1" ht="30" customHeight="1" x14ac:dyDescent="0.3">
      <c r="A55" s="24">
        <v>49</v>
      </c>
      <c r="B55" s="18"/>
      <c r="C55" s="19"/>
      <c r="D55" s="19"/>
      <c r="E55" s="20"/>
      <c r="F55" s="33"/>
      <c r="G55" s="32"/>
      <c r="H55" s="32"/>
      <c r="I55" s="32"/>
      <c r="J55" s="32"/>
      <c r="K55" s="32"/>
      <c r="L55" s="51"/>
      <c r="M55" s="51"/>
      <c r="N55" s="51"/>
      <c r="O55" s="51"/>
      <c r="P55" s="51"/>
      <c r="Q55" s="45"/>
      <c r="R55" s="72"/>
      <c r="S55" s="71"/>
      <c r="T55" s="80"/>
      <c r="U55" s="80"/>
      <c r="V55" s="78">
        <f t="shared" si="1"/>
        <v>0</v>
      </c>
      <c r="W55" s="76"/>
      <c r="X55" s="71"/>
      <c r="Y55" s="80"/>
      <c r="Z55" s="80"/>
      <c r="AA55" s="78">
        <f t="shared" si="2"/>
        <v>0</v>
      </c>
      <c r="AB55" s="39">
        <f t="shared" si="6"/>
        <v>0</v>
      </c>
      <c r="AC55" s="11">
        <f t="shared" si="7"/>
        <v>0</v>
      </c>
      <c r="AD55" s="55"/>
      <c r="AE55" s="55"/>
      <c r="AF55" s="12">
        <f t="shared" si="4"/>
        <v>0</v>
      </c>
      <c r="AG55" s="80"/>
      <c r="AH55" s="80"/>
      <c r="AI55" s="12">
        <f t="shared" si="5"/>
        <v>0</v>
      </c>
      <c r="AJ55" s="80"/>
      <c r="AK55" s="42"/>
    </row>
    <row r="56" spans="1:37" s="2" customFormat="1" ht="30" customHeight="1" thickBot="1" x14ac:dyDescent="0.35">
      <c r="A56" s="25">
        <v>50</v>
      </c>
      <c r="B56" s="18"/>
      <c r="C56" s="19"/>
      <c r="D56" s="19"/>
      <c r="E56" s="20"/>
      <c r="F56" s="33"/>
      <c r="G56" s="32"/>
      <c r="H56" s="32"/>
      <c r="I56" s="32"/>
      <c r="J56" s="32"/>
      <c r="K56" s="32"/>
      <c r="L56" s="51"/>
      <c r="M56" s="51"/>
      <c r="N56" s="51"/>
      <c r="O56" s="51"/>
      <c r="P56" s="51"/>
      <c r="Q56" s="45"/>
      <c r="R56" s="72"/>
      <c r="S56" s="71"/>
      <c r="T56" s="80"/>
      <c r="U56" s="80"/>
      <c r="V56" s="79">
        <f t="shared" si="1"/>
        <v>0</v>
      </c>
      <c r="W56" s="76"/>
      <c r="X56" s="71"/>
      <c r="Y56" s="80"/>
      <c r="Z56" s="80"/>
      <c r="AA56" s="79">
        <f t="shared" si="2"/>
        <v>0</v>
      </c>
      <c r="AB56" s="40">
        <f t="shared" si="6"/>
        <v>0</v>
      </c>
      <c r="AC56" s="13">
        <f t="shared" si="7"/>
        <v>0</v>
      </c>
      <c r="AD56" s="88"/>
      <c r="AE56" s="88"/>
      <c r="AF56" s="81">
        <f t="shared" si="4"/>
        <v>0</v>
      </c>
      <c r="AG56" s="89"/>
      <c r="AH56" s="89"/>
      <c r="AI56" s="81">
        <f t="shared" si="5"/>
        <v>0</v>
      </c>
      <c r="AJ56" s="89"/>
      <c r="AK56" s="90"/>
    </row>
    <row r="57" spans="1:37" s="4" customFormat="1" ht="30" customHeight="1" thickBot="1" x14ac:dyDescent="0.3">
      <c r="A57" s="26" t="s">
        <v>12</v>
      </c>
      <c r="B57" s="10"/>
      <c r="C57" s="10"/>
      <c r="D57" s="10"/>
      <c r="E57" s="27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73">
        <f>SUM(R7:R56)</f>
        <v>0</v>
      </c>
      <c r="S57" s="65">
        <f>SUM(S7:S56)</f>
        <v>0</v>
      </c>
      <c r="T57" s="91">
        <f t="shared" ref="T57:V57" si="8">SUM(T7:T56)</f>
        <v>0</v>
      </c>
      <c r="U57" s="91">
        <f t="shared" si="8"/>
        <v>0</v>
      </c>
      <c r="V57" s="46">
        <f t="shared" si="8"/>
        <v>0</v>
      </c>
      <c r="W57" s="73">
        <f>SUM(W7:W56)</f>
        <v>0</v>
      </c>
      <c r="X57" s="65">
        <f>SUM(X7:X56)</f>
        <v>0</v>
      </c>
      <c r="Y57" s="91">
        <f t="shared" ref="Y57:AA57" si="9">SUM(Y7:Y56)</f>
        <v>0</v>
      </c>
      <c r="Z57" s="91">
        <f t="shared" si="9"/>
        <v>0</v>
      </c>
      <c r="AA57" s="46">
        <f t="shared" si="9"/>
        <v>0</v>
      </c>
      <c r="AB57" s="41"/>
      <c r="AC57" s="22">
        <f>SUM(AC7:AC56)</f>
        <v>0</v>
      </c>
      <c r="AD57" s="22">
        <f>SUM(AD7:AD56)</f>
        <v>0</v>
      </c>
      <c r="AE57" s="22">
        <f>SUM(AE7:AE56)</f>
        <v>0</v>
      </c>
      <c r="AF57" s="22">
        <f>SUM(AF7:AF56)</f>
        <v>0</v>
      </c>
      <c r="AG57" s="22">
        <f t="shared" ref="AG57:AJ57" si="10">SUM(AG7:AG56)</f>
        <v>0</v>
      </c>
      <c r="AH57" s="22">
        <f t="shared" si="10"/>
        <v>0</v>
      </c>
      <c r="AI57" s="22">
        <f t="shared" si="10"/>
        <v>0</v>
      </c>
      <c r="AJ57" s="22">
        <f t="shared" si="10"/>
        <v>0</v>
      </c>
      <c r="AK57" s="57">
        <f>COUNTIF(AK7:AK56,"x")</f>
        <v>0</v>
      </c>
    </row>
    <row r="58" spans="1:37" ht="32.1" customHeight="1" x14ac:dyDescent="0.25"/>
  </sheetData>
  <sheetProtection algorithmName="SHA-512" hashValue="v9OK1xv5+kmni/kj81pQ7SP2n7+Sk6JFOqJp8qFIiOvbXG04WtLQ1kaWTrHksgTESTput5HEGGg45i4FxkgfEw==" saltValue="KK8NVHkkJUh/VD9NWYgXlA==" spinCount="100000" sheet="1" selectLockedCells="1"/>
  <mergeCells count="3">
    <mergeCell ref="W4:AA4"/>
    <mergeCell ref="R4:V4"/>
    <mergeCell ref="F5:Q5"/>
  </mergeCells>
  <dataValidations count="1">
    <dataValidation type="list" allowBlank="1" showInputMessage="1" showErrorMessage="1" sqref="AK7:AK56 F7:Q56">
      <formula1>"X"</formula1>
    </dataValidation>
  </dataValidations>
  <pageMargins left="0.23622047244094491" right="0.23622047244094491" top="0.74803149606299213" bottom="0.74803149606299213" header="0.31496062992125984" footer="0.31496062992125984"/>
  <pageSetup paperSize="9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zoomScale="40" zoomScaleNormal="40" workbookViewId="0">
      <pane ySplit="6" topLeftCell="A7" activePane="bottomLeft" state="frozen"/>
      <selection activeCell="X67" sqref="X67"/>
      <selection pane="bottomLeft" activeCell="D24" sqref="D24"/>
    </sheetView>
  </sheetViews>
  <sheetFormatPr baseColWidth="10" defaultColWidth="11.42578125" defaultRowHeight="15" x14ac:dyDescent="0.25"/>
  <cols>
    <col min="1" max="1" width="15.7109375" style="1" customWidth="1"/>
    <col min="2" max="2" width="12.140625" style="1" customWidth="1"/>
    <col min="3" max="3" width="46.7109375" style="1" customWidth="1"/>
    <col min="4" max="4" width="55.85546875" style="1" customWidth="1"/>
    <col min="5" max="5" width="31.42578125" style="1" customWidth="1"/>
    <col min="6" max="17" width="16.28515625" style="1" customWidth="1"/>
    <col min="18" max="18" width="33.5703125" style="1" customWidth="1"/>
    <col min="19" max="21" width="24.7109375" style="1" customWidth="1"/>
    <col min="22" max="22" width="35.85546875" style="1" customWidth="1"/>
    <col min="23" max="23" width="33.5703125" style="1" customWidth="1"/>
    <col min="24" max="26" width="24.7109375" style="1" customWidth="1"/>
    <col min="27" max="27" width="35.85546875" style="1" customWidth="1"/>
    <col min="28" max="28" width="19.7109375" style="1" customWidth="1"/>
    <col min="29" max="29" width="28.85546875" style="1" customWidth="1"/>
    <col min="30" max="31" width="17.7109375" style="1" customWidth="1"/>
    <col min="32" max="32" width="36.85546875" style="1" customWidth="1"/>
    <col min="33" max="35" width="34.28515625" style="1" customWidth="1"/>
    <col min="36" max="36" width="33.5703125" style="1" customWidth="1"/>
    <col min="37" max="37" width="31.42578125" style="1" customWidth="1"/>
    <col min="38" max="16384" width="11.42578125" style="1"/>
  </cols>
  <sheetData>
    <row r="1" spans="1:39" s="3" customFormat="1" ht="18.75" x14ac:dyDescent="0.3">
      <c r="A1" s="9"/>
      <c r="B1" s="2"/>
    </row>
    <row r="2" spans="1:39" s="3" customFormat="1" ht="18.75" x14ac:dyDescent="0.3">
      <c r="A2" s="9" t="s">
        <v>43</v>
      </c>
      <c r="B2" s="2"/>
      <c r="D2" s="59" t="str">
        <f>IF('Blatt 1'!D2&gt;1,'Blatt 1'!D2,"")</f>
        <v/>
      </c>
    </row>
    <row r="3" spans="1:39" s="5" customFormat="1" ht="19.5" thickBot="1" x14ac:dyDescent="0.35">
      <c r="A3" s="9" t="str">
        <f>('Blatt 1'!A3)</f>
        <v>Bescheid vom:</v>
      </c>
      <c r="B3" s="9"/>
      <c r="D3" s="59" t="str">
        <f>IF('Blatt 1'!D3&gt;1,'Blatt 1'!D3,"")</f>
        <v/>
      </c>
    </row>
    <row r="4" spans="1:39" s="5" customFormat="1" ht="60" customHeight="1" thickBot="1" x14ac:dyDescent="0.3"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82" t="s">
        <v>47</v>
      </c>
      <c r="S4" s="83"/>
      <c r="T4" s="83"/>
      <c r="U4" s="83"/>
      <c r="V4" s="84"/>
      <c r="W4" s="82" t="s">
        <v>46</v>
      </c>
      <c r="X4" s="83"/>
      <c r="Y4" s="83"/>
      <c r="Z4" s="83"/>
      <c r="AA4" s="84"/>
      <c r="AB4" s="6"/>
      <c r="AC4" s="7"/>
    </row>
    <row r="5" spans="1:39" s="5" customFormat="1" ht="168" customHeight="1" thickBot="1" x14ac:dyDescent="0.3">
      <c r="A5" s="28" t="str">
        <f>('Blatt 1'!A5)</f>
        <v>lfd. Nr.</v>
      </c>
      <c r="B5" s="15" t="str">
        <f>('Blatt 1'!B5)</f>
        <v>JA-Nr.</v>
      </c>
      <c r="C5" s="15" t="str">
        <f>('Blatt 1'!C5)</f>
        <v>Name 
Träger</v>
      </c>
      <c r="D5" s="15" t="str">
        <f>('Blatt 1'!D5)</f>
        <v>Name 
Kindertageseinrichtung</v>
      </c>
      <c r="E5" s="16" t="str">
        <f>('Blatt 1'!E5)</f>
        <v>Aktenzeichen
LJA 
(42.21-XXX-20-XXXX.0)</v>
      </c>
      <c r="F5" s="85" t="str">
        <f>('Blatt 1'!F5:Q5)</f>
        <v>Beschäftigungmonate bei zusätzlicher oder bereits aus dem Zuschussprogramm geförderter Kita-Helfer:innen und/oder Aufstockung von Stunden bei vorhandem Personal "X" -&gt; bei Erfüllen der Vorraussetzung, sonst bitte frei lassen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  <c r="R5" s="60" t="s">
        <v>8</v>
      </c>
      <c r="S5" s="56" t="s">
        <v>44</v>
      </c>
      <c r="T5" s="56" t="s">
        <v>48</v>
      </c>
      <c r="U5" s="61" t="s">
        <v>49</v>
      </c>
      <c r="V5" s="16" t="str">
        <f>('Blatt 1'!V5)</f>
        <v>Personal-
ausgaben im Förderzeitraum</v>
      </c>
      <c r="W5" s="60" t="s">
        <v>8</v>
      </c>
      <c r="X5" s="56" t="s">
        <v>44</v>
      </c>
      <c r="Y5" s="56" t="s">
        <v>48</v>
      </c>
      <c r="Z5" s="61" t="s">
        <v>49</v>
      </c>
      <c r="AA5" s="47" t="str">
        <f>('Blatt 1'!AA5)</f>
        <v>Personal-
ausgaben im Förderzeitraum</v>
      </c>
      <c r="AB5" s="14" t="str">
        <f>('Blatt 1'!AB5)</f>
        <v>zuwendungs-fähige Monate</v>
      </c>
      <c r="AC5" s="14" t="str">
        <f>('Blatt 1'!AC5)</f>
        <v xml:space="preserve">zuwendungsfähige 
Gesamtausgaben
in €
</v>
      </c>
      <c r="AD5" s="14" t="str">
        <f>('Blatt 1'!AD5)</f>
        <v>abzügl. 
Leistungen 
Dritter 
in €</v>
      </c>
      <c r="AE5" s="15" t="str">
        <f>('Blatt 1'!AE5)</f>
        <v>abzügl.
weiterer
öffentl.
Mittel
in €</v>
      </c>
      <c r="AF5" s="15" t="str">
        <f>('Blatt 1'!AF5)</f>
        <v>max. Förderbetrag
gemäß Nr. 5.4.2.2</v>
      </c>
      <c r="AG5" s="15" t="s">
        <v>52</v>
      </c>
      <c r="AH5" s="15" t="s">
        <v>50</v>
      </c>
      <c r="AI5" s="15" t="s">
        <v>51</v>
      </c>
      <c r="AJ5" s="15" t="str">
        <f>('Blatt 1'!AJ5)</f>
        <v>zu erstattende Mittel</v>
      </c>
      <c r="AK5" s="44" t="s">
        <v>25</v>
      </c>
      <c r="AL5" s="8"/>
      <c r="AM5" s="8"/>
    </row>
    <row r="6" spans="1:39" s="37" customFormat="1" ht="33.75" customHeight="1" thickBot="1" x14ac:dyDescent="0.3">
      <c r="A6" s="50"/>
      <c r="B6" s="48"/>
      <c r="C6" s="48"/>
      <c r="D6" s="48"/>
      <c r="E6" s="48"/>
      <c r="F6" s="52" t="s">
        <v>33</v>
      </c>
      <c r="G6" s="53" t="s">
        <v>31</v>
      </c>
      <c r="H6" s="53" t="s">
        <v>32</v>
      </c>
      <c r="I6" s="53" t="s">
        <v>34</v>
      </c>
      <c r="J6" s="53" t="s">
        <v>35</v>
      </c>
      <c r="K6" s="53" t="s">
        <v>36</v>
      </c>
      <c r="L6" s="53" t="s">
        <v>37</v>
      </c>
      <c r="M6" s="53" t="s">
        <v>38</v>
      </c>
      <c r="N6" s="53" t="s">
        <v>39</v>
      </c>
      <c r="O6" s="53" t="s">
        <v>40</v>
      </c>
      <c r="P6" s="53" t="s">
        <v>41</v>
      </c>
      <c r="Q6" s="67" t="s">
        <v>42</v>
      </c>
      <c r="R6" s="74"/>
      <c r="S6" s="68"/>
      <c r="T6" s="69"/>
      <c r="U6" s="69"/>
      <c r="V6" s="69"/>
      <c r="W6" s="73"/>
      <c r="X6" s="68"/>
      <c r="Y6" s="69"/>
      <c r="Z6" s="69"/>
      <c r="AA6" s="69"/>
      <c r="AB6" s="62"/>
      <c r="AC6" s="63"/>
      <c r="AD6" s="63"/>
      <c r="AE6" s="63"/>
      <c r="AF6" s="63"/>
      <c r="AG6" s="63"/>
      <c r="AH6" s="63"/>
      <c r="AI6" s="63"/>
      <c r="AJ6" s="63"/>
      <c r="AK6" s="64"/>
      <c r="AL6" s="36"/>
      <c r="AM6" s="36"/>
    </row>
    <row r="7" spans="1:39" s="2" customFormat="1" ht="30" customHeight="1" x14ac:dyDescent="0.3">
      <c r="A7" s="23">
        <f>SUM('Blatt 1'!A56+1)</f>
        <v>51</v>
      </c>
      <c r="B7" s="18"/>
      <c r="C7" s="19"/>
      <c r="D7" s="19"/>
      <c r="E7" s="20"/>
      <c r="F7" s="33"/>
      <c r="G7" s="32"/>
      <c r="H7" s="32"/>
      <c r="I7" s="32"/>
      <c r="J7" s="32"/>
      <c r="K7" s="32"/>
      <c r="L7" s="51"/>
      <c r="M7" s="51"/>
      <c r="N7" s="51"/>
      <c r="O7" s="51"/>
      <c r="P7" s="51"/>
      <c r="Q7" s="45"/>
      <c r="R7" s="72"/>
      <c r="S7" s="70"/>
      <c r="T7" s="80"/>
      <c r="U7" s="80"/>
      <c r="V7" s="77">
        <f>SUM(T7:U7)</f>
        <v>0</v>
      </c>
      <c r="W7" s="76"/>
      <c r="X7" s="70"/>
      <c r="Y7" s="80"/>
      <c r="Z7" s="80"/>
      <c r="AA7" s="77">
        <f>SUM(Y7:Z7)</f>
        <v>0</v>
      </c>
      <c r="AB7" s="38">
        <f t="shared" ref="AB7:AB38" si="0">COUNTIF(F7:Q7,"X")</f>
        <v>0</v>
      </c>
      <c r="AC7" s="17">
        <f>SUM(V7+AA7)</f>
        <v>0</v>
      </c>
      <c r="AD7" s="54"/>
      <c r="AE7" s="54"/>
      <c r="AF7" s="35">
        <f>IF((IF(AC7-AD7-AE7&lt;=AB7*1500,AC7,AB7*1500)-IF(AD7+AE7&gt;=(AC7-(AB7*1500)),AD7+AE7,0))&lt;0,0,(IF(AC7-AD7-AE7&lt;=AB7*1500,AC7,AB7*1500)-IF(AD7+AE7&gt;=(AC7-(AB7*1500)),AD7+AE7,0)))</f>
        <v>0</v>
      </c>
      <c r="AG7" s="80"/>
      <c r="AH7" s="80"/>
      <c r="AI7" s="35">
        <f>SUM(AG7+AH7)</f>
        <v>0</v>
      </c>
      <c r="AJ7" s="80"/>
      <c r="AK7" s="42"/>
    </row>
    <row r="8" spans="1:39" s="2" customFormat="1" ht="30" customHeight="1" x14ac:dyDescent="0.3">
      <c r="A8" s="24">
        <f>SUM(A7+1)</f>
        <v>52</v>
      </c>
      <c r="B8" s="18"/>
      <c r="C8" s="19"/>
      <c r="D8" s="19"/>
      <c r="E8" s="20"/>
      <c r="F8" s="33"/>
      <c r="G8" s="32"/>
      <c r="H8" s="32"/>
      <c r="I8" s="32"/>
      <c r="J8" s="32"/>
      <c r="K8" s="32"/>
      <c r="L8" s="51"/>
      <c r="M8" s="51"/>
      <c r="N8" s="51"/>
      <c r="O8" s="51"/>
      <c r="P8" s="51"/>
      <c r="Q8" s="45"/>
      <c r="R8" s="72"/>
      <c r="S8" s="71"/>
      <c r="T8" s="80"/>
      <c r="U8" s="80"/>
      <c r="V8" s="78">
        <f t="shared" ref="V8:V56" si="1">SUM(T8:U8)</f>
        <v>0</v>
      </c>
      <c r="W8" s="76"/>
      <c r="X8" s="71"/>
      <c r="Y8" s="80"/>
      <c r="Z8" s="80"/>
      <c r="AA8" s="78">
        <f t="shared" ref="AA8:AA56" si="2">SUM(Y8:Z8)</f>
        <v>0</v>
      </c>
      <c r="AB8" s="39">
        <f t="shared" si="0"/>
        <v>0</v>
      </c>
      <c r="AC8" s="11">
        <f t="shared" ref="AC8:AC39" si="3">V8+AA8</f>
        <v>0</v>
      </c>
      <c r="AD8" s="55"/>
      <c r="AE8" s="55"/>
      <c r="AF8" s="35">
        <f t="shared" ref="AF8:AF56" si="4">IF((IF(AC8-AD8-AE8&lt;=AB8*1500,AC8,AB8*1500)-IF(AD8+AE8&gt;=(AC8-(AB8*1500)),AD8+AE8,0))&lt;0,0,(IF(AC8-AD8-AE8&lt;=AB8*1500,AC8,AB8*1500)-IF(AD8+AE8&gt;=(AC8-(AB8*1500)),AD8+AE8,0)))</f>
        <v>0</v>
      </c>
      <c r="AG8" s="80"/>
      <c r="AH8" s="80"/>
      <c r="AI8" s="35">
        <f t="shared" ref="AI8:AI56" si="5">SUM(AG8+AH8)</f>
        <v>0</v>
      </c>
      <c r="AJ8" s="80"/>
      <c r="AK8" s="42"/>
    </row>
    <row r="9" spans="1:39" s="2" customFormat="1" ht="30" customHeight="1" x14ac:dyDescent="0.3">
      <c r="A9" s="24">
        <f t="shared" ref="A9:A55" si="6">SUM(A8+1)</f>
        <v>53</v>
      </c>
      <c r="B9" s="18"/>
      <c r="C9" s="19"/>
      <c r="D9" s="19"/>
      <c r="E9" s="20"/>
      <c r="F9" s="33"/>
      <c r="G9" s="32"/>
      <c r="H9" s="32"/>
      <c r="I9" s="32"/>
      <c r="J9" s="32"/>
      <c r="K9" s="32"/>
      <c r="L9" s="51"/>
      <c r="M9" s="51"/>
      <c r="N9" s="51"/>
      <c r="O9" s="51"/>
      <c r="P9" s="51"/>
      <c r="Q9" s="45"/>
      <c r="R9" s="72"/>
      <c r="S9" s="71"/>
      <c r="T9" s="80"/>
      <c r="U9" s="80"/>
      <c r="V9" s="78">
        <f t="shared" si="1"/>
        <v>0</v>
      </c>
      <c r="W9" s="76"/>
      <c r="X9" s="71"/>
      <c r="Y9" s="80"/>
      <c r="Z9" s="80"/>
      <c r="AA9" s="78">
        <f t="shared" si="2"/>
        <v>0</v>
      </c>
      <c r="AB9" s="39">
        <f t="shared" si="0"/>
        <v>0</v>
      </c>
      <c r="AC9" s="11">
        <f t="shared" si="3"/>
        <v>0</v>
      </c>
      <c r="AD9" s="55"/>
      <c r="AE9" s="55"/>
      <c r="AF9" s="35">
        <f t="shared" si="4"/>
        <v>0</v>
      </c>
      <c r="AG9" s="80"/>
      <c r="AH9" s="80"/>
      <c r="AI9" s="35">
        <f t="shared" si="5"/>
        <v>0</v>
      </c>
      <c r="AJ9" s="80"/>
      <c r="AK9" s="42"/>
    </row>
    <row r="10" spans="1:39" s="2" customFormat="1" ht="30" customHeight="1" x14ac:dyDescent="0.3">
      <c r="A10" s="24">
        <f t="shared" si="6"/>
        <v>54</v>
      </c>
      <c r="B10" s="18"/>
      <c r="C10" s="19"/>
      <c r="D10" s="19"/>
      <c r="E10" s="20"/>
      <c r="F10" s="33"/>
      <c r="G10" s="32"/>
      <c r="H10" s="32"/>
      <c r="I10" s="32"/>
      <c r="J10" s="32"/>
      <c r="K10" s="32"/>
      <c r="L10" s="51"/>
      <c r="M10" s="51"/>
      <c r="N10" s="51"/>
      <c r="O10" s="51"/>
      <c r="P10" s="51"/>
      <c r="Q10" s="45"/>
      <c r="R10" s="72"/>
      <c r="S10" s="71"/>
      <c r="T10" s="80"/>
      <c r="U10" s="80"/>
      <c r="V10" s="78">
        <f t="shared" si="1"/>
        <v>0</v>
      </c>
      <c r="W10" s="76"/>
      <c r="X10" s="71"/>
      <c r="Y10" s="80"/>
      <c r="Z10" s="80"/>
      <c r="AA10" s="78">
        <f t="shared" si="2"/>
        <v>0</v>
      </c>
      <c r="AB10" s="39">
        <f t="shared" si="0"/>
        <v>0</v>
      </c>
      <c r="AC10" s="11">
        <f t="shared" si="3"/>
        <v>0</v>
      </c>
      <c r="AD10" s="55"/>
      <c r="AE10" s="55"/>
      <c r="AF10" s="35">
        <f t="shared" si="4"/>
        <v>0</v>
      </c>
      <c r="AG10" s="80"/>
      <c r="AH10" s="80"/>
      <c r="AI10" s="35">
        <f t="shared" si="5"/>
        <v>0</v>
      </c>
      <c r="AJ10" s="80"/>
      <c r="AK10" s="42"/>
    </row>
    <row r="11" spans="1:39" s="2" customFormat="1" ht="30" customHeight="1" x14ac:dyDescent="0.3">
      <c r="A11" s="24">
        <f t="shared" si="6"/>
        <v>55</v>
      </c>
      <c r="B11" s="18"/>
      <c r="C11" s="19"/>
      <c r="D11" s="19"/>
      <c r="E11" s="20"/>
      <c r="F11" s="33"/>
      <c r="G11" s="32"/>
      <c r="H11" s="32"/>
      <c r="I11" s="32"/>
      <c r="J11" s="32"/>
      <c r="K11" s="32"/>
      <c r="L11" s="51"/>
      <c r="M11" s="51"/>
      <c r="N11" s="51"/>
      <c r="O11" s="51"/>
      <c r="P11" s="51"/>
      <c r="Q11" s="45"/>
      <c r="R11" s="72"/>
      <c r="S11" s="71"/>
      <c r="T11" s="80"/>
      <c r="U11" s="80"/>
      <c r="V11" s="78">
        <f t="shared" si="1"/>
        <v>0</v>
      </c>
      <c r="W11" s="76"/>
      <c r="X11" s="71"/>
      <c r="Y11" s="80"/>
      <c r="Z11" s="80"/>
      <c r="AA11" s="78">
        <f t="shared" si="2"/>
        <v>0</v>
      </c>
      <c r="AB11" s="39">
        <f t="shared" si="0"/>
        <v>0</v>
      </c>
      <c r="AC11" s="11">
        <f t="shared" si="3"/>
        <v>0</v>
      </c>
      <c r="AD11" s="55"/>
      <c r="AE11" s="55"/>
      <c r="AF11" s="35">
        <f t="shared" si="4"/>
        <v>0</v>
      </c>
      <c r="AG11" s="80"/>
      <c r="AH11" s="80"/>
      <c r="AI11" s="35">
        <f t="shared" si="5"/>
        <v>0</v>
      </c>
      <c r="AJ11" s="80"/>
      <c r="AK11" s="42"/>
    </row>
    <row r="12" spans="1:39" s="2" customFormat="1" ht="30" customHeight="1" x14ac:dyDescent="0.3">
      <c r="A12" s="24">
        <f t="shared" si="6"/>
        <v>56</v>
      </c>
      <c r="B12" s="18"/>
      <c r="C12" s="19"/>
      <c r="D12" s="19"/>
      <c r="E12" s="20"/>
      <c r="F12" s="33"/>
      <c r="G12" s="32"/>
      <c r="H12" s="32"/>
      <c r="I12" s="32"/>
      <c r="J12" s="32"/>
      <c r="K12" s="32"/>
      <c r="L12" s="51"/>
      <c r="M12" s="51"/>
      <c r="N12" s="51"/>
      <c r="O12" s="51"/>
      <c r="P12" s="51"/>
      <c r="Q12" s="45"/>
      <c r="R12" s="72"/>
      <c r="S12" s="71"/>
      <c r="T12" s="80"/>
      <c r="U12" s="80"/>
      <c r="V12" s="78">
        <f t="shared" si="1"/>
        <v>0</v>
      </c>
      <c r="W12" s="76"/>
      <c r="X12" s="71"/>
      <c r="Y12" s="80"/>
      <c r="Z12" s="80"/>
      <c r="AA12" s="78">
        <f t="shared" si="2"/>
        <v>0</v>
      </c>
      <c r="AB12" s="39">
        <f t="shared" si="0"/>
        <v>0</v>
      </c>
      <c r="AC12" s="11">
        <f t="shared" si="3"/>
        <v>0</v>
      </c>
      <c r="AD12" s="55"/>
      <c r="AE12" s="55"/>
      <c r="AF12" s="35">
        <f t="shared" si="4"/>
        <v>0</v>
      </c>
      <c r="AG12" s="80"/>
      <c r="AH12" s="80"/>
      <c r="AI12" s="35">
        <f t="shared" si="5"/>
        <v>0</v>
      </c>
      <c r="AJ12" s="80"/>
      <c r="AK12" s="42"/>
    </row>
    <row r="13" spans="1:39" s="2" customFormat="1" ht="30" customHeight="1" x14ac:dyDescent="0.3">
      <c r="A13" s="24">
        <f t="shared" si="6"/>
        <v>57</v>
      </c>
      <c r="B13" s="18"/>
      <c r="C13" s="19"/>
      <c r="D13" s="19"/>
      <c r="E13" s="20"/>
      <c r="F13" s="33"/>
      <c r="G13" s="32"/>
      <c r="H13" s="32"/>
      <c r="I13" s="32"/>
      <c r="J13" s="32"/>
      <c r="K13" s="32"/>
      <c r="L13" s="51"/>
      <c r="M13" s="51"/>
      <c r="N13" s="51"/>
      <c r="O13" s="51"/>
      <c r="P13" s="51"/>
      <c r="Q13" s="45"/>
      <c r="R13" s="72"/>
      <c r="S13" s="71"/>
      <c r="T13" s="80"/>
      <c r="U13" s="80"/>
      <c r="V13" s="78">
        <f t="shared" si="1"/>
        <v>0</v>
      </c>
      <c r="W13" s="76"/>
      <c r="X13" s="71"/>
      <c r="Y13" s="80"/>
      <c r="Z13" s="80"/>
      <c r="AA13" s="78">
        <f t="shared" si="2"/>
        <v>0</v>
      </c>
      <c r="AB13" s="39">
        <f t="shared" si="0"/>
        <v>0</v>
      </c>
      <c r="AC13" s="11">
        <f t="shared" si="3"/>
        <v>0</v>
      </c>
      <c r="AD13" s="55"/>
      <c r="AE13" s="55"/>
      <c r="AF13" s="35">
        <f t="shared" si="4"/>
        <v>0</v>
      </c>
      <c r="AG13" s="80"/>
      <c r="AH13" s="80"/>
      <c r="AI13" s="35">
        <f t="shared" si="5"/>
        <v>0</v>
      </c>
      <c r="AJ13" s="80"/>
      <c r="AK13" s="42"/>
    </row>
    <row r="14" spans="1:39" s="2" customFormat="1" ht="30" customHeight="1" x14ac:dyDescent="0.3">
      <c r="A14" s="24">
        <f t="shared" si="6"/>
        <v>58</v>
      </c>
      <c r="B14" s="18"/>
      <c r="C14" s="19"/>
      <c r="D14" s="19"/>
      <c r="E14" s="20"/>
      <c r="F14" s="33"/>
      <c r="G14" s="32"/>
      <c r="H14" s="32"/>
      <c r="I14" s="32"/>
      <c r="J14" s="32"/>
      <c r="K14" s="32"/>
      <c r="L14" s="51"/>
      <c r="M14" s="51"/>
      <c r="N14" s="51"/>
      <c r="O14" s="51"/>
      <c r="P14" s="51"/>
      <c r="Q14" s="45"/>
      <c r="R14" s="72"/>
      <c r="S14" s="71"/>
      <c r="T14" s="80"/>
      <c r="U14" s="80"/>
      <c r="V14" s="78">
        <f t="shared" si="1"/>
        <v>0</v>
      </c>
      <c r="W14" s="76"/>
      <c r="X14" s="71"/>
      <c r="Y14" s="80"/>
      <c r="Z14" s="80"/>
      <c r="AA14" s="78">
        <f t="shared" si="2"/>
        <v>0</v>
      </c>
      <c r="AB14" s="39">
        <f t="shared" si="0"/>
        <v>0</v>
      </c>
      <c r="AC14" s="11">
        <f t="shared" si="3"/>
        <v>0</v>
      </c>
      <c r="AD14" s="55"/>
      <c r="AE14" s="55"/>
      <c r="AF14" s="35">
        <f t="shared" si="4"/>
        <v>0</v>
      </c>
      <c r="AG14" s="80"/>
      <c r="AH14" s="80"/>
      <c r="AI14" s="35">
        <f t="shared" si="5"/>
        <v>0</v>
      </c>
      <c r="AJ14" s="80"/>
      <c r="AK14" s="42"/>
    </row>
    <row r="15" spans="1:39" s="2" customFormat="1" ht="30" customHeight="1" x14ac:dyDescent="0.3">
      <c r="A15" s="24">
        <f t="shared" si="6"/>
        <v>59</v>
      </c>
      <c r="B15" s="18"/>
      <c r="C15" s="19"/>
      <c r="D15" s="19"/>
      <c r="E15" s="20"/>
      <c r="F15" s="33"/>
      <c r="G15" s="32"/>
      <c r="H15" s="32"/>
      <c r="I15" s="32"/>
      <c r="J15" s="32"/>
      <c r="K15" s="32"/>
      <c r="L15" s="51"/>
      <c r="M15" s="51"/>
      <c r="N15" s="51"/>
      <c r="O15" s="51"/>
      <c r="P15" s="51"/>
      <c r="Q15" s="45"/>
      <c r="R15" s="72"/>
      <c r="S15" s="71"/>
      <c r="T15" s="80"/>
      <c r="U15" s="80"/>
      <c r="V15" s="78">
        <f t="shared" si="1"/>
        <v>0</v>
      </c>
      <c r="W15" s="76"/>
      <c r="X15" s="71"/>
      <c r="Y15" s="80"/>
      <c r="Z15" s="80"/>
      <c r="AA15" s="78">
        <f t="shared" si="2"/>
        <v>0</v>
      </c>
      <c r="AB15" s="39">
        <f t="shared" si="0"/>
        <v>0</v>
      </c>
      <c r="AC15" s="11">
        <f t="shared" si="3"/>
        <v>0</v>
      </c>
      <c r="AD15" s="55"/>
      <c r="AE15" s="55"/>
      <c r="AF15" s="35">
        <f t="shared" si="4"/>
        <v>0</v>
      </c>
      <c r="AG15" s="80"/>
      <c r="AH15" s="80"/>
      <c r="AI15" s="35">
        <f t="shared" si="5"/>
        <v>0</v>
      </c>
      <c r="AJ15" s="80"/>
      <c r="AK15" s="42"/>
    </row>
    <row r="16" spans="1:39" s="2" customFormat="1" ht="30" customHeight="1" x14ac:dyDescent="0.3">
      <c r="A16" s="24">
        <f t="shared" si="6"/>
        <v>60</v>
      </c>
      <c r="B16" s="18"/>
      <c r="C16" s="19"/>
      <c r="D16" s="19"/>
      <c r="E16" s="20"/>
      <c r="F16" s="33"/>
      <c r="G16" s="32"/>
      <c r="H16" s="32"/>
      <c r="I16" s="32"/>
      <c r="J16" s="32"/>
      <c r="K16" s="32"/>
      <c r="L16" s="51"/>
      <c r="M16" s="51"/>
      <c r="N16" s="51"/>
      <c r="O16" s="51"/>
      <c r="P16" s="51"/>
      <c r="Q16" s="45"/>
      <c r="R16" s="72"/>
      <c r="S16" s="71"/>
      <c r="T16" s="80"/>
      <c r="U16" s="80"/>
      <c r="V16" s="78">
        <f t="shared" si="1"/>
        <v>0</v>
      </c>
      <c r="W16" s="76"/>
      <c r="X16" s="71"/>
      <c r="Y16" s="80"/>
      <c r="Z16" s="80"/>
      <c r="AA16" s="78">
        <f t="shared" si="2"/>
        <v>0</v>
      </c>
      <c r="AB16" s="39">
        <f t="shared" si="0"/>
        <v>0</v>
      </c>
      <c r="AC16" s="11">
        <f t="shared" si="3"/>
        <v>0</v>
      </c>
      <c r="AD16" s="55"/>
      <c r="AE16" s="55"/>
      <c r="AF16" s="35">
        <f t="shared" si="4"/>
        <v>0</v>
      </c>
      <c r="AG16" s="80"/>
      <c r="AH16" s="80"/>
      <c r="AI16" s="35">
        <f t="shared" si="5"/>
        <v>0</v>
      </c>
      <c r="AJ16" s="80"/>
      <c r="AK16" s="42"/>
    </row>
    <row r="17" spans="1:37" s="2" customFormat="1" ht="30" customHeight="1" x14ac:dyDescent="0.3">
      <c r="A17" s="24">
        <f t="shared" si="6"/>
        <v>61</v>
      </c>
      <c r="B17" s="18"/>
      <c r="C17" s="19"/>
      <c r="D17" s="19"/>
      <c r="E17" s="20"/>
      <c r="F17" s="33"/>
      <c r="G17" s="32"/>
      <c r="H17" s="32"/>
      <c r="I17" s="32"/>
      <c r="J17" s="32"/>
      <c r="K17" s="32"/>
      <c r="L17" s="51"/>
      <c r="M17" s="51"/>
      <c r="N17" s="51"/>
      <c r="O17" s="51"/>
      <c r="P17" s="51"/>
      <c r="Q17" s="45"/>
      <c r="R17" s="72"/>
      <c r="S17" s="71"/>
      <c r="T17" s="80"/>
      <c r="U17" s="80"/>
      <c r="V17" s="78">
        <f t="shared" si="1"/>
        <v>0</v>
      </c>
      <c r="W17" s="76"/>
      <c r="X17" s="71"/>
      <c r="Y17" s="80"/>
      <c r="Z17" s="80"/>
      <c r="AA17" s="78">
        <f t="shared" si="2"/>
        <v>0</v>
      </c>
      <c r="AB17" s="39">
        <f t="shared" si="0"/>
        <v>0</v>
      </c>
      <c r="AC17" s="11">
        <f t="shared" si="3"/>
        <v>0</v>
      </c>
      <c r="AD17" s="55"/>
      <c r="AE17" s="55"/>
      <c r="AF17" s="35">
        <f t="shared" si="4"/>
        <v>0</v>
      </c>
      <c r="AG17" s="80"/>
      <c r="AH17" s="80"/>
      <c r="AI17" s="35">
        <f t="shared" si="5"/>
        <v>0</v>
      </c>
      <c r="AJ17" s="80"/>
      <c r="AK17" s="42"/>
    </row>
    <row r="18" spans="1:37" s="2" customFormat="1" ht="30" customHeight="1" x14ac:dyDescent="0.3">
      <c r="A18" s="24">
        <f t="shared" si="6"/>
        <v>62</v>
      </c>
      <c r="B18" s="18"/>
      <c r="C18" s="19"/>
      <c r="D18" s="19"/>
      <c r="E18" s="20"/>
      <c r="F18" s="33"/>
      <c r="G18" s="32"/>
      <c r="H18" s="32"/>
      <c r="I18" s="32"/>
      <c r="J18" s="32"/>
      <c r="K18" s="32"/>
      <c r="L18" s="51"/>
      <c r="M18" s="51"/>
      <c r="N18" s="51"/>
      <c r="O18" s="51"/>
      <c r="P18" s="51"/>
      <c r="Q18" s="45"/>
      <c r="R18" s="72"/>
      <c r="S18" s="71"/>
      <c r="T18" s="80"/>
      <c r="U18" s="80"/>
      <c r="V18" s="78">
        <f t="shared" si="1"/>
        <v>0</v>
      </c>
      <c r="W18" s="76"/>
      <c r="X18" s="71"/>
      <c r="Y18" s="80"/>
      <c r="Z18" s="80"/>
      <c r="AA18" s="78">
        <f t="shared" si="2"/>
        <v>0</v>
      </c>
      <c r="AB18" s="39">
        <f t="shared" si="0"/>
        <v>0</v>
      </c>
      <c r="AC18" s="11">
        <f t="shared" si="3"/>
        <v>0</v>
      </c>
      <c r="AD18" s="55"/>
      <c r="AE18" s="55"/>
      <c r="AF18" s="35">
        <f t="shared" si="4"/>
        <v>0</v>
      </c>
      <c r="AG18" s="80"/>
      <c r="AH18" s="80"/>
      <c r="AI18" s="35">
        <f t="shared" si="5"/>
        <v>0</v>
      </c>
      <c r="AJ18" s="80"/>
      <c r="AK18" s="42"/>
    </row>
    <row r="19" spans="1:37" s="2" customFormat="1" ht="30" customHeight="1" x14ac:dyDescent="0.3">
      <c r="A19" s="24">
        <f t="shared" si="6"/>
        <v>63</v>
      </c>
      <c r="B19" s="18"/>
      <c r="C19" s="19"/>
      <c r="D19" s="19"/>
      <c r="E19" s="20"/>
      <c r="F19" s="33"/>
      <c r="G19" s="32"/>
      <c r="H19" s="32"/>
      <c r="I19" s="32"/>
      <c r="J19" s="32"/>
      <c r="K19" s="32"/>
      <c r="L19" s="51"/>
      <c r="M19" s="51"/>
      <c r="N19" s="51"/>
      <c r="O19" s="51"/>
      <c r="P19" s="51"/>
      <c r="Q19" s="45"/>
      <c r="R19" s="72"/>
      <c r="S19" s="71"/>
      <c r="T19" s="80"/>
      <c r="U19" s="80"/>
      <c r="V19" s="78">
        <f t="shared" si="1"/>
        <v>0</v>
      </c>
      <c r="W19" s="76"/>
      <c r="X19" s="71"/>
      <c r="Y19" s="80"/>
      <c r="Z19" s="80"/>
      <c r="AA19" s="78">
        <f t="shared" si="2"/>
        <v>0</v>
      </c>
      <c r="AB19" s="39">
        <f t="shared" si="0"/>
        <v>0</v>
      </c>
      <c r="AC19" s="11">
        <f t="shared" si="3"/>
        <v>0</v>
      </c>
      <c r="AD19" s="55"/>
      <c r="AE19" s="55"/>
      <c r="AF19" s="35">
        <f t="shared" si="4"/>
        <v>0</v>
      </c>
      <c r="AG19" s="80"/>
      <c r="AH19" s="80"/>
      <c r="AI19" s="35">
        <f t="shared" si="5"/>
        <v>0</v>
      </c>
      <c r="AJ19" s="80"/>
      <c r="AK19" s="42"/>
    </row>
    <row r="20" spans="1:37" s="2" customFormat="1" ht="30" customHeight="1" x14ac:dyDescent="0.3">
      <c r="A20" s="24">
        <f t="shared" si="6"/>
        <v>64</v>
      </c>
      <c r="B20" s="18"/>
      <c r="C20" s="19"/>
      <c r="D20" s="19"/>
      <c r="E20" s="20"/>
      <c r="F20" s="33"/>
      <c r="G20" s="32"/>
      <c r="H20" s="32"/>
      <c r="I20" s="32"/>
      <c r="J20" s="32"/>
      <c r="K20" s="32"/>
      <c r="L20" s="51"/>
      <c r="M20" s="51"/>
      <c r="N20" s="51"/>
      <c r="O20" s="51"/>
      <c r="P20" s="51"/>
      <c r="Q20" s="45"/>
      <c r="R20" s="72"/>
      <c r="S20" s="71"/>
      <c r="T20" s="80"/>
      <c r="U20" s="80"/>
      <c r="V20" s="78">
        <f t="shared" si="1"/>
        <v>0</v>
      </c>
      <c r="W20" s="76"/>
      <c r="X20" s="71"/>
      <c r="Y20" s="80"/>
      <c r="Z20" s="80"/>
      <c r="AA20" s="78">
        <f t="shared" si="2"/>
        <v>0</v>
      </c>
      <c r="AB20" s="39">
        <f t="shared" si="0"/>
        <v>0</v>
      </c>
      <c r="AC20" s="11">
        <f t="shared" si="3"/>
        <v>0</v>
      </c>
      <c r="AD20" s="55"/>
      <c r="AE20" s="55"/>
      <c r="AF20" s="35">
        <f t="shared" si="4"/>
        <v>0</v>
      </c>
      <c r="AG20" s="80"/>
      <c r="AH20" s="80"/>
      <c r="AI20" s="35">
        <f t="shared" si="5"/>
        <v>0</v>
      </c>
      <c r="AJ20" s="80"/>
      <c r="AK20" s="42"/>
    </row>
    <row r="21" spans="1:37" s="2" customFormat="1" ht="30" customHeight="1" x14ac:dyDescent="0.3">
      <c r="A21" s="24">
        <f t="shared" si="6"/>
        <v>65</v>
      </c>
      <c r="B21" s="18"/>
      <c r="C21" s="19"/>
      <c r="D21" s="19"/>
      <c r="E21" s="20"/>
      <c r="F21" s="33"/>
      <c r="G21" s="32"/>
      <c r="H21" s="32"/>
      <c r="I21" s="32"/>
      <c r="J21" s="32"/>
      <c r="K21" s="32"/>
      <c r="L21" s="51"/>
      <c r="M21" s="51"/>
      <c r="N21" s="51"/>
      <c r="O21" s="51"/>
      <c r="P21" s="51"/>
      <c r="Q21" s="45"/>
      <c r="R21" s="72"/>
      <c r="S21" s="71"/>
      <c r="T21" s="80"/>
      <c r="U21" s="80"/>
      <c r="V21" s="78">
        <f t="shared" si="1"/>
        <v>0</v>
      </c>
      <c r="W21" s="76"/>
      <c r="X21" s="71"/>
      <c r="Y21" s="80"/>
      <c r="Z21" s="80"/>
      <c r="AA21" s="78">
        <f t="shared" si="2"/>
        <v>0</v>
      </c>
      <c r="AB21" s="39">
        <f t="shared" si="0"/>
        <v>0</v>
      </c>
      <c r="AC21" s="11">
        <f t="shared" si="3"/>
        <v>0</v>
      </c>
      <c r="AD21" s="55"/>
      <c r="AE21" s="55"/>
      <c r="AF21" s="35">
        <f t="shared" si="4"/>
        <v>0</v>
      </c>
      <c r="AG21" s="80"/>
      <c r="AH21" s="80"/>
      <c r="AI21" s="35">
        <f t="shared" si="5"/>
        <v>0</v>
      </c>
      <c r="AJ21" s="80"/>
      <c r="AK21" s="42"/>
    </row>
    <row r="22" spans="1:37" s="2" customFormat="1" ht="30" customHeight="1" x14ac:dyDescent="0.3">
      <c r="A22" s="24">
        <f t="shared" si="6"/>
        <v>66</v>
      </c>
      <c r="B22" s="18"/>
      <c r="C22" s="19"/>
      <c r="D22" s="19"/>
      <c r="E22" s="20"/>
      <c r="F22" s="33"/>
      <c r="G22" s="32"/>
      <c r="H22" s="32"/>
      <c r="I22" s="32"/>
      <c r="J22" s="32"/>
      <c r="K22" s="32"/>
      <c r="L22" s="51"/>
      <c r="M22" s="51"/>
      <c r="N22" s="51"/>
      <c r="O22" s="51"/>
      <c r="P22" s="51"/>
      <c r="Q22" s="45"/>
      <c r="R22" s="72"/>
      <c r="S22" s="71"/>
      <c r="T22" s="80"/>
      <c r="U22" s="80"/>
      <c r="V22" s="78">
        <f t="shared" si="1"/>
        <v>0</v>
      </c>
      <c r="W22" s="76"/>
      <c r="X22" s="71"/>
      <c r="Y22" s="80"/>
      <c r="Z22" s="80"/>
      <c r="AA22" s="78">
        <f t="shared" si="2"/>
        <v>0</v>
      </c>
      <c r="AB22" s="39">
        <f t="shared" si="0"/>
        <v>0</v>
      </c>
      <c r="AC22" s="11">
        <f t="shared" si="3"/>
        <v>0</v>
      </c>
      <c r="AD22" s="55"/>
      <c r="AE22" s="55"/>
      <c r="AF22" s="35">
        <f t="shared" si="4"/>
        <v>0</v>
      </c>
      <c r="AG22" s="80"/>
      <c r="AH22" s="80"/>
      <c r="AI22" s="35">
        <f t="shared" si="5"/>
        <v>0</v>
      </c>
      <c r="AJ22" s="80"/>
      <c r="AK22" s="42"/>
    </row>
    <row r="23" spans="1:37" s="2" customFormat="1" ht="30" customHeight="1" x14ac:dyDescent="0.3">
      <c r="A23" s="24">
        <f t="shared" si="6"/>
        <v>67</v>
      </c>
      <c r="B23" s="18"/>
      <c r="C23" s="19"/>
      <c r="D23" s="19"/>
      <c r="E23" s="20"/>
      <c r="F23" s="33"/>
      <c r="G23" s="32"/>
      <c r="H23" s="32"/>
      <c r="I23" s="32"/>
      <c r="J23" s="32"/>
      <c r="K23" s="32"/>
      <c r="L23" s="51"/>
      <c r="M23" s="51"/>
      <c r="N23" s="51"/>
      <c r="O23" s="51"/>
      <c r="P23" s="51"/>
      <c r="Q23" s="45"/>
      <c r="R23" s="72"/>
      <c r="S23" s="71"/>
      <c r="T23" s="80"/>
      <c r="U23" s="80"/>
      <c r="V23" s="78">
        <f t="shared" si="1"/>
        <v>0</v>
      </c>
      <c r="W23" s="76"/>
      <c r="X23" s="71"/>
      <c r="Y23" s="80"/>
      <c r="Z23" s="80"/>
      <c r="AA23" s="78">
        <f t="shared" si="2"/>
        <v>0</v>
      </c>
      <c r="AB23" s="39">
        <f t="shared" si="0"/>
        <v>0</v>
      </c>
      <c r="AC23" s="11">
        <f t="shared" si="3"/>
        <v>0</v>
      </c>
      <c r="AD23" s="55"/>
      <c r="AE23" s="55"/>
      <c r="AF23" s="35">
        <f t="shared" si="4"/>
        <v>0</v>
      </c>
      <c r="AG23" s="80"/>
      <c r="AH23" s="80"/>
      <c r="AI23" s="35">
        <f t="shared" si="5"/>
        <v>0</v>
      </c>
      <c r="AJ23" s="80"/>
      <c r="AK23" s="42"/>
    </row>
    <row r="24" spans="1:37" s="2" customFormat="1" ht="30" customHeight="1" x14ac:dyDescent="0.3">
      <c r="A24" s="24">
        <f t="shared" si="6"/>
        <v>68</v>
      </c>
      <c r="B24" s="18"/>
      <c r="C24" s="19"/>
      <c r="D24" s="19"/>
      <c r="E24" s="20"/>
      <c r="F24" s="33"/>
      <c r="G24" s="32"/>
      <c r="H24" s="32"/>
      <c r="I24" s="32"/>
      <c r="J24" s="32"/>
      <c r="K24" s="32"/>
      <c r="L24" s="51"/>
      <c r="M24" s="51"/>
      <c r="N24" s="51"/>
      <c r="O24" s="51"/>
      <c r="P24" s="51"/>
      <c r="Q24" s="45"/>
      <c r="R24" s="72"/>
      <c r="S24" s="71"/>
      <c r="T24" s="80"/>
      <c r="U24" s="80"/>
      <c r="V24" s="78">
        <f t="shared" si="1"/>
        <v>0</v>
      </c>
      <c r="W24" s="76"/>
      <c r="X24" s="71"/>
      <c r="Y24" s="80"/>
      <c r="Z24" s="80"/>
      <c r="AA24" s="78">
        <f t="shared" si="2"/>
        <v>0</v>
      </c>
      <c r="AB24" s="39">
        <f t="shared" si="0"/>
        <v>0</v>
      </c>
      <c r="AC24" s="11">
        <f t="shared" si="3"/>
        <v>0</v>
      </c>
      <c r="AD24" s="55"/>
      <c r="AE24" s="55"/>
      <c r="AF24" s="35">
        <f t="shared" si="4"/>
        <v>0</v>
      </c>
      <c r="AG24" s="80"/>
      <c r="AH24" s="80"/>
      <c r="AI24" s="35">
        <f t="shared" si="5"/>
        <v>0</v>
      </c>
      <c r="AJ24" s="80"/>
      <c r="AK24" s="42"/>
    </row>
    <row r="25" spans="1:37" s="2" customFormat="1" ht="30" customHeight="1" x14ac:dyDescent="0.3">
      <c r="A25" s="24">
        <f t="shared" si="6"/>
        <v>69</v>
      </c>
      <c r="B25" s="18"/>
      <c r="C25" s="19"/>
      <c r="D25" s="19"/>
      <c r="E25" s="20"/>
      <c r="F25" s="33"/>
      <c r="G25" s="32"/>
      <c r="H25" s="32"/>
      <c r="I25" s="32"/>
      <c r="J25" s="32"/>
      <c r="K25" s="32"/>
      <c r="L25" s="51"/>
      <c r="M25" s="51"/>
      <c r="N25" s="51"/>
      <c r="O25" s="51"/>
      <c r="P25" s="51"/>
      <c r="Q25" s="45"/>
      <c r="R25" s="72"/>
      <c r="S25" s="71"/>
      <c r="T25" s="80"/>
      <c r="U25" s="80"/>
      <c r="V25" s="78">
        <f t="shared" si="1"/>
        <v>0</v>
      </c>
      <c r="W25" s="76"/>
      <c r="X25" s="71"/>
      <c r="Y25" s="80"/>
      <c r="Z25" s="80"/>
      <c r="AA25" s="78">
        <f t="shared" si="2"/>
        <v>0</v>
      </c>
      <c r="AB25" s="39">
        <f t="shared" si="0"/>
        <v>0</v>
      </c>
      <c r="AC25" s="11">
        <f t="shared" si="3"/>
        <v>0</v>
      </c>
      <c r="AD25" s="55"/>
      <c r="AE25" s="55"/>
      <c r="AF25" s="35">
        <f t="shared" si="4"/>
        <v>0</v>
      </c>
      <c r="AG25" s="80"/>
      <c r="AH25" s="80"/>
      <c r="AI25" s="35">
        <f t="shared" si="5"/>
        <v>0</v>
      </c>
      <c r="AJ25" s="80"/>
      <c r="AK25" s="42"/>
    </row>
    <row r="26" spans="1:37" s="2" customFormat="1" ht="30" customHeight="1" x14ac:dyDescent="0.3">
      <c r="A26" s="24">
        <f t="shared" si="6"/>
        <v>70</v>
      </c>
      <c r="B26" s="18"/>
      <c r="C26" s="19"/>
      <c r="D26" s="19"/>
      <c r="E26" s="20"/>
      <c r="F26" s="33"/>
      <c r="G26" s="32"/>
      <c r="H26" s="32"/>
      <c r="I26" s="32"/>
      <c r="J26" s="32"/>
      <c r="K26" s="32"/>
      <c r="L26" s="51"/>
      <c r="M26" s="51"/>
      <c r="N26" s="51"/>
      <c r="O26" s="51"/>
      <c r="P26" s="51"/>
      <c r="Q26" s="45"/>
      <c r="R26" s="72"/>
      <c r="S26" s="71"/>
      <c r="T26" s="80"/>
      <c r="U26" s="80"/>
      <c r="V26" s="78">
        <f t="shared" si="1"/>
        <v>0</v>
      </c>
      <c r="W26" s="76"/>
      <c r="X26" s="71"/>
      <c r="Y26" s="80"/>
      <c r="Z26" s="80"/>
      <c r="AA26" s="78">
        <f t="shared" si="2"/>
        <v>0</v>
      </c>
      <c r="AB26" s="39">
        <f t="shared" si="0"/>
        <v>0</v>
      </c>
      <c r="AC26" s="11">
        <f t="shared" si="3"/>
        <v>0</v>
      </c>
      <c r="AD26" s="55"/>
      <c r="AE26" s="55"/>
      <c r="AF26" s="35">
        <f t="shared" si="4"/>
        <v>0</v>
      </c>
      <c r="AG26" s="80"/>
      <c r="AH26" s="80"/>
      <c r="AI26" s="35">
        <f t="shared" si="5"/>
        <v>0</v>
      </c>
      <c r="AJ26" s="80"/>
      <c r="AK26" s="42"/>
    </row>
    <row r="27" spans="1:37" s="2" customFormat="1" ht="30" customHeight="1" x14ac:dyDescent="0.3">
      <c r="A27" s="24">
        <f t="shared" si="6"/>
        <v>71</v>
      </c>
      <c r="B27" s="18"/>
      <c r="C27" s="19"/>
      <c r="D27" s="19"/>
      <c r="E27" s="20"/>
      <c r="F27" s="33"/>
      <c r="G27" s="32"/>
      <c r="H27" s="32"/>
      <c r="I27" s="32"/>
      <c r="J27" s="32"/>
      <c r="K27" s="32"/>
      <c r="L27" s="51"/>
      <c r="M27" s="51"/>
      <c r="N27" s="51"/>
      <c r="O27" s="51"/>
      <c r="P27" s="51"/>
      <c r="Q27" s="45"/>
      <c r="R27" s="72"/>
      <c r="S27" s="71"/>
      <c r="T27" s="80"/>
      <c r="U27" s="80"/>
      <c r="V27" s="78">
        <f t="shared" si="1"/>
        <v>0</v>
      </c>
      <c r="W27" s="76"/>
      <c r="X27" s="71"/>
      <c r="Y27" s="80"/>
      <c r="Z27" s="80"/>
      <c r="AA27" s="78">
        <f t="shared" si="2"/>
        <v>0</v>
      </c>
      <c r="AB27" s="39">
        <f t="shared" si="0"/>
        <v>0</v>
      </c>
      <c r="AC27" s="11">
        <f t="shared" si="3"/>
        <v>0</v>
      </c>
      <c r="AD27" s="55"/>
      <c r="AE27" s="55"/>
      <c r="AF27" s="35">
        <f t="shared" si="4"/>
        <v>0</v>
      </c>
      <c r="AG27" s="80"/>
      <c r="AH27" s="80"/>
      <c r="AI27" s="35">
        <f t="shared" si="5"/>
        <v>0</v>
      </c>
      <c r="AJ27" s="80"/>
      <c r="AK27" s="42"/>
    </row>
    <row r="28" spans="1:37" s="2" customFormat="1" ht="30" customHeight="1" x14ac:dyDescent="0.3">
      <c r="A28" s="24">
        <f t="shared" si="6"/>
        <v>72</v>
      </c>
      <c r="B28" s="18"/>
      <c r="C28" s="19"/>
      <c r="D28" s="19"/>
      <c r="E28" s="20"/>
      <c r="F28" s="33"/>
      <c r="G28" s="32"/>
      <c r="H28" s="32"/>
      <c r="I28" s="32"/>
      <c r="J28" s="32"/>
      <c r="K28" s="32"/>
      <c r="L28" s="51"/>
      <c r="M28" s="51"/>
      <c r="N28" s="51"/>
      <c r="O28" s="51"/>
      <c r="P28" s="51"/>
      <c r="Q28" s="45"/>
      <c r="R28" s="72"/>
      <c r="S28" s="71"/>
      <c r="T28" s="80"/>
      <c r="U28" s="80"/>
      <c r="V28" s="78">
        <f t="shared" si="1"/>
        <v>0</v>
      </c>
      <c r="W28" s="76"/>
      <c r="X28" s="71"/>
      <c r="Y28" s="80"/>
      <c r="Z28" s="80"/>
      <c r="AA28" s="78">
        <f t="shared" si="2"/>
        <v>0</v>
      </c>
      <c r="AB28" s="39">
        <f t="shared" si="0"/>
        <v>0</v>
      </c>
      <c r="AC28" s="11">
        <f t="shared" si="3"/>
        <v>0</v>
      </c>
      <c r="AD28" s="55"/>
      <c r="AE28" s="55"/>
      <c r="AF28" s="35">
        <f t="shared" si="4"/>
        <v>0</v>
      </c>
      <c r="AG28" s="80"/>
      <c r="AH28" s="80"/>
      <c r="AI28" s="35">
        <f t="shared" si="5"/>
        <v>0</v>
      </c>
      <c r="AJ28" s="80"/>
      <c r="AK28" s="42"/>
    </row>
    <row r="29" spans="1:37" s="2" customFormat="1" ht="30" customHeight="1" x14ac:dyDescent="0.3">
      <c r="A29" s="24">
        <f t="shared" si="6"/>
        <v>73</v>
      </c>
      <c r="B29" s="18"/>
      <c r="C29" s="19"/>
      <c r="D29" s="19"/>
      <c r="E29" s="20"/>
      <c r="F29" s="33"/>
      <c r="G29" s="32"/>
      <c r="H29" s="32"/>
      <c r="I29" s="32"/>
      <c r="J29" s="32"/>
      <c r="K29" s="32"/>
      <c r="L29" s="51"/>
      <c r="M29" s="51"/>
      <c r="N29" s="51"/>
      <c r="O29" s="51"/>
      <c r="P29" s="51"/>
      <c r="Q29" s="45"/>
      <c r="R29" s="72"/>
      <c r="S29" s="71"/>
      <c r="T29" s="80"/>
      <c r="U29" s="80"/>
      <c r="V29" s="78">
        <f t="shared" si="1"/>
        <v>0</v>
      </c>
      <c r="W29" s="76"/>
      <c r="X29" s="71"/>
      <c r="Y29" s="80"/>
      <c r="Z29" s="80"/>
      <c r="AA29" s="78">
        <f t="shared" si="2"/>
        <v>0</v>
      </c>
      <c r="AB29" s="39">
        <f t="shared" si="0"/>
        <v>0</v>
      </c>
      <c r="AC29" s="11">
        <f t="shared" si="3"/>
        <v>0</v>
      </c>
      <c r="AD29" s="55"/>
      <c r="AE29" s="55"/>
      <c r="AF29" s="35">
        <f t="shared" si="4"/>
        <v>0</v>
      </c>
      <c r="AG29" s="80"/>
      <c r="AH29" s="80"/>
      <c r="AI29" s="35">
        <f t="shared" si="5"/>
        <v>0</v>
      </c>
      <c r="AJ29" s="80"/>
      <c r="AK29" s="42"/>
    </row>
    <row r="30" spans="1:37" s="2" customFormat="1" ht="30" customHeight="1" x14ac:dyDescent="0.3">
      <c r="A30" s="24">
        <f t="shared" si="6"/>
        <v>74</v>
      </c>
      <c r="B30" s="18"/>
      <c r="C30" s="19"/>
      <c r="D30" s="19"/>
      <c r="E30" s="20"/>
      <c r="F30" s="33"/>
      <c r="G30" s="32"/>
      <c r="H30" s="32"/>
      <c r="I30" s="32"/>
      <c r="J30" s="32"/>
      <c r="K30" s="32"/>
      <c r="L30" s="51"/>
      <c r="M30" s="51"/>
      <c r="N30" s="51"/>
      <c r="O30" s="51"/>
      <c r="P30" s="51"/>
      <c r="Q30" s="45"/>
      <c r="R30" s="72"/>
      <c r="S30" s="71"/>
      <c r="T30" s="80"/>
      <c r="U30" s="80"/>
      <c r="V30" s="78">
        <f t="shared" si="1"/>
        <v>0</v>
      </c>
      <c r="W30" s="76"/>
      <c r="X30" s="71"/>
      <c r="Y30" s="80"/>
      <c r="Z30" s="80"/>
      <c r="AA30" s="78">
        <f t="shared" si="2"/>
        <v>0</v>
      </c>
      <c r="AB30" s="39">
        <f t="shared" si="0"/>
        <v>0</v>
      </c>
      <c r="AC30" s="11">
        <f t="shared" si="3"/>
        <v>0</v>
      </c>
      <c r="AD30" s="55"/>
      <c r="AE30" s="55"/>
      <c r="AF30" s="35">
        <f t="shared" si="4"/>
        <v>0</v>
      </c>
      <c r="AG30" s="80"/>
      <c r="AH30" s="80"/>
      <c r="AI30" s="35">
        <f t="shared" si="5"/>
        <v>0</v>
      </c>
      <c r="AJ30" s="80"/>
      <c r="AK30" s="42"/>
    </row>
    <row r="31" spans="1:37" s="2" customFormat="1" ht="30" customHeight="1" x14ac:dyDescent="0.3">
      <c r="A31" s="24">
        <f t="shared" si="6"/>
        <v>75</v>
      </c>
      <c r="B31" s="18"/>
      <c r="C31" s="19"/>
      <c r="D31" s="19"/>
      <c r="E31" s="20"/>
      <c r="F31" s="33"/>
      <c r="G31" s="32"/>
      <c r="H31" s="32"/>
      <c r="I31" s="32"/>
      <c r="J31" s="32"/>
      <c r="K31" s="32"/>
      <c r="L31" s="51"/>
      <c r="M31" s="51"/>
      <c r="N31" s="51"/>
      <c r="O31" s="51"/>
      <c r="P31" s="51"/>
      <c r="Q31" s="45"/>
      <c r="R31" s="72"/>
      <c r="S31" s="71"/>
      <c r="T31" s="80"/>
      <c r="U31" s="80"/>
      <c r="V31" s="78">
        <f t="shared" si="1"/>
        <v>0</v>
      </c>
      <c r="W31" s="76"/>
      <c r="X31" s="71"/>
      <c r="Y31" s="80"/>
      <c r="Z31" s="80"/>
      <c r="AA31" s="78">
        <f t="shared" si="2"/>
        <v>0</v>
      </c>
      <c r="AB31" s="39">
        <f t="shared" si="0"/>
        <v>0</v>
      </c>
      <c r="AC31" s="11">
        <f t="shared" si="3"/>
        <v>0</v>
      </c>
      <c r="AD31" s="55"/>
      <c r="AE31" s="55"/>
      <c r="AF31" s="35">
        <f t="shared" si="4"/>
        <v>0</v>
      </c>
      <c r="AG31" s="80"/>
      <c r="AH31" s="80"/>
      <c r="AI31" s="35">
        <f t="shared" si="5"/>
        <v>0</v>
      </c>
      <c r="AJ31" s="80"/>
      <c r="AK31" s="42"/>
    </row>
    <row r="32" spans="1:37" s="2" customFormat="1" ht="30" customHeight="1" x14ac:dyDescent="0.3">
      <c r="A32" s="24">
        <f t="shared" si="6"/>
        <v>76</v>
      </c>
      <c r="B32" s="18"/>
      <c r="C32" s="19"/>
      <c r="D32" s="19"/>
      <c r="E32" s="20"/>
      <c r="F32" s="33"/>
      <c r="G32" s="32"/>
      <c r="H32" s="32"/>
      <c r="I32" s="32"/>
      <c r="J32" s="32"/>
      <c r="K32" s="32"/>
      <c r="L32" s="51"/>
      <c r="M32" s="51"/>
      <c r="N32" s="51"/>
      <c r="O32" s="51"/>
      <c r="P32" s="51"/>
      <c r="Q32" s="45"/>
      <c r="R32" s="72"/>
      <c r="S32" s="71"/>
      <c r="T32" s="80"/>
      <c r="U32" s="80"/>
      <c r="V32" s="78">
        <f t="shared" si="1"/>
        <v>0</v>
      </c>
      <c r="W32" s="76"/>
      <c r="X32" s="71"/>
      <c r="Y32" s="80"/>
      <c r="Z32" s="80"/>
      <c r="AA32" s="78">
        <f t="shared" si="2"/>
        <v>0</v>
      </c>
      <c r="AB32" s="39">
        <f t="shared" si="0"/>
        <v>0</v>
      </c>
      <c r="AC32" s="11">
        <f t="shared" si="3"/>
        <v>0</v>
      </c>
      <c r="AD32" s="55"/>
      <c r="AE32" s="55"/>
      <c r="AF32" s="35">
        <f t="shared" si="4"/>
        <v>0</v>
      </c>
      <c r="AG32" s="80"/>
      <c r="AH32" s="80"/>
      <c r="AI32" s="35">
        <f t="shared" si="5"/>
        <v>0</v>
      </c>
      <c r="AJ32" s="80"/>
      <c r="AK32" s="42"/>
    </row>
    <row r="33" spans="1:37" s="2" customFormat="1" ht="30" customHeight="1" x14ac:dyDescent="0.3">
      <c r="A33" s="24">
        <f t="shared" si="6"/>
        <v>77</v>
      </c>
      <c r="B33" s="18"/>
      <c r="C33" s="19"/>
      <c r="D33" s="19"/>
      <c r="E33" s="20"/>
      <c r="F33" s="33"/>
      <c r="G33" s="32"/>
      <c r="H33" s="32"/>
      <c r="I33" s="32"/>
      <c r="J33" s="32"/>
      <c r="K33" s="32"/>
      <c r="L33" s="51"/>
      <c r="M33" s="51"/>
      <c r="N33" s="51"/>
      <c r="O33" s="51"/>
      <c r="P33" s="51"/>
      <c r="Q33" s="45"/>
      <c r="R33" s="72"/>
      <c r="S33" s="71"/>
      <c r="T33" s="80"/>
      <c r="U33" s="80"/>
      <c r="V33" s="78">
        <f t="shared" si="1"/>
        <v>0</v>
      </c>
      <c r="W33" s="76"/>
      <c r="X33" s="71"/>
      <c r="Y33" s="80"/>
      <c r="Z33" s="80"/>
      <c r="AA33" s="78">
        <f t="shared" si="2"/>
        <v>0</v>
      </c>
      <c r="AB33" s="39">
        <f t="shared" si="0"/>
        <v>0</v>
      </c>
      <c r="AC33" s="11">
        <f t="shared" si="3"/>
        <v>0</v>
      </c>
      <c r="AD33" s="55"/>
      <c r="AE33" s="55"/>
      <c r="AF33" s="35">
        <f t="shared" si="4"/>
        <v>0</v>
      </c>
      <c r="AG33" s="80"/>
      <c r="AH33" s="80"/>
      <c r="AI33" s="35">
        <f t="shared" si="5"/>
        <v>0</v>
      </c>
      <c r="AJ33" s="80"/>
      <c r="AK33" s="42"/>
    </row>
    <row r="34" spans="1:37" s="2" customFormat="1" ht="30" customHeight="1" x14ac:dyDescent="0.3">
      <c r="A34" s="24">
        <f t="shared" si="6"/>
        <v>78</v>
      </c>
      <c r="B34" s="18"/>
      <c r="C34" s="19"/>
      <c r="D34" s="19"/>
      <c r="E34" s="20"/>
      <c r="F34" s="33"/>
      <c r="G34" s="32"/>
      <c r="H34" s="32"/>
      <c r="I34" s="32"/>
      <c r="J34" s="32"/>
      <c r="K34" s="32"/>
      <c r="L34" s="51"/>
      <c r="M34" s="51"/>
      <c r="N34" s="51"/>
      <c r="O34" s="51"/>
      <c r="P34" s="51"/>
      <c r="Q34" s="45"/>
      <c r="R34" s="72"/>
      <c r="S34" s="71"/>
      <c r="T34" s="80"/>
      <c r="U34" s="80"/>
      <c r="V34" s="78">
        <f t="shared" si="1"/>
        <v>0</v>
      </c>
      <c r="W34" s="76"/>
      <c r="X34" s="71"/>
      <c r="Y34" s="80"/>
      <c r="Z34" s="80"/>
      <c r="AA34" s="78">
        <f t="shared" si="2"/>
        <v>0</v>
      </c>
      <c r="AB34" s="39">
        <f t="shared" si="0"/>
        <v>0</v>
      </c>
      <c r="AC34" s="11">
        <f t="shared" si="3"/>
        <v>0</v>
      </c>
      <c r="AD34" s="55"/>
      <c r="AE34" s="55"/>
      <c r="AF34" s="35">
        <f t="shared" si="4"/>
        <v>0</v>
      </c>
      <c r="AG34" s="80"/>
      <c r="AH34" s="80"/>
      <c r="AI34" s="35">
        <f t="shared" si="5"/>
        <v>0</v>
      </c>
      <c r="AJ34" s="80"/>
      <c r="AK34" s="42"/>
    </row>
    <row r="35" spans="1:37" s="2" customFormat="1" ht="30" customHeight="1" x14ac:dyDescent="0.3">
      <c r="A35" s="24">
        <f t="shared" si="6"/>
        <v>79</v>
      </c>
      <c r="B35" s="18"/>
      <c r="C35" s="19"/>
      <c r="D35" s="19"/>
      <c r="E35" s="20"/>
      <c r="F35" s="33"/>
      <c r="G35" s="32"/>
      <c r="H35" s="32"/>
      <c r="I35" s="32"/>
      <c r="J35" s="32"/>
      <c r="K35" s="32"/>
      <c r="L35" s="51"/>
      <c r="M35" s="51"/>
      <c r="N35" s="51"/>
      <c r="O35" s="51"/>
      <c r="P35" s="51"/>
      <c r="Q35" s="45"/>
      <c r="R35" s="72"/>
      <c r="S35" s="71"/>
      <c r="T35" s="80"/>
      <c r="U35" s="80"/>
      <c r="V35" s="78">
        <f t="shared" si="1"/>
        <v>0</v>
      </c>
      <c r="W35" s="76"/>
      <c r="X35" s="71"/>
      <c r="Y35" s="80"/>
      <c r="Z35" s="80"/>
      <c r="AA35" s="78">
        <f t="shared" si="2"/>
        <v>0</v>
      </c>
      <c r="AB35" s="39">
        <f t="shared" si="0"/>
        <v>0</v>
      </c>
      <c r="AC35" s="11">
        <f t="shared" si="3"/>
        <v>0</v>
      </c>
      <c r="AD35" s="55"/>
      <c r="AE35" s="55"/>
      <c r="AF35" s="35">
        <f t="shared" si="4"/>
        <v>0</v>
      </c>
      <c r="AG35" s="80"/>
      <c r="AH35" s="80"/>
      <c r="AI35" s="35">
        <f t="shared" si="5"/>
        <v>0</v>
      </c>
      <c r="AJ35" s="80"/>
      <c r="AK35" s="42"/>
    </row>
    <row r="36" spans="1:37" s="2" customFormat="1" ht="30" customHeight="1" x14ac:dyDescent="0.3">
      <c r="A36" s="24">
        <f t="shared" si="6"/>
        <v>80</v>
      </c>
      <c r="B36" s="18"/>
      <c r="C36" s="19"/>
      <c r="D36" s="19"/>
      <c r="E36" s="20"/>
      <c r="F36" s="33"/>
      <c r="G36" s="32"/>
      <c r="H36" s="32"/>
      <c r="I36" s="32"/>
      <c r="J36" s="32"/>
      <c r="K36" s="32"/>
      <c r="L36" s="51"/>
      <c r="M36" s="51"/>
      <c r="N36" s="51"/>
      <c r="O36" s="51"/>
      <c r="P36" s="51"/>
      <c r="Q36" s="45"/>
      <c r="R36" s="72"/>
      <c r="S36" s="71"/>
      <c r="T36" s="80"/>
      <c r="U36" s="80"/>
      <c r="V36" s="78">
        <f t="shared" si="1"/>
        <v>0</v>
      </c>
      <c r="W36" s="76"/>
      <c r="X36" s="71"/>
      <c r="Y36" s="80"/>
      <c r="Z36" s="80"/>
      <c r="AA36" s="78">
        <f t="shared" si="2"/>
        <v>0</v>
      </c>
      <c r="AB36" s="39">
        <f t="shared" si="0"/>
        <v>0</v>
      </c>
      <c r="AC36" s="11">
        <f t="shared" si="3"/>
        <v>0</v>
      </c>
      <c r="AD36" s="55"/>
      <c r="AE36" s="55"/>
      <c r="AF36" s="35">
        <f t="shared" si="4"/>
        <v>0</v>
      </c>
      <c r="AG36" s="80"/>
      <c r="AH36" s="80"/>
      <c r="AI36" s="35">
        <f t="shared" si="5"/>
        <v>0</v>
      </c>
      <c r="AJ36" s="80"/>
      <c r="AK36" s="42"/>
    </row>
    <row r="37" spans="1:37" s="2" customFormat="1" ht="30" customHeight="1" x14ac:dyDescent="0.3">
      <c r="A37" s="24">
        <f t="shared" si="6"/>
        <v>81</v>
      </c>
      <c r="B37" s="18"/>
      <c r="C37" s="19"/>
      <c r="D37" s="19"/>
      <c r="E37" s="20"/>
      <c r="F37" s="33"/>
      <c r="G37" s="32"/>
      <c r="H37" s="32"/>
      <c r="I37" s="32"/>
      <c r="J37" s="32"/>
      <c r="K37" s="32"/>
      <c r="L37" s="51"/>
      <c r="M37" s="51"/>
      <c r="N37" s="51"/>
      <c r="O37" s="51"/>
      <c r="P37" s="51"/>
      <c r="Q37" s="45"/>
      <c r="R37" s="72"/>
      <c r="S37" s="71"/>
      <c r="T37" s="80"/>
      <c r="U37" s="80"/>
      <c r="V37" s="78">
        <f t="shared" si="1"/>
        <v>0</v>
      </c>
      <c r="W37" s="76"/>
      <c r="X37" s="71"/>
      <c r="Y37" s="80"/>
      <c r="Z37" s="80"/>
      <c r="AA37" s="78">
        <f t="shared" si="2"/>
        <v>0</v>
      </c>
      <c r="AB37" s="39">
        <f t="shared" si="0"/>
        <v>0</v>
      </c>
      <c r="AC37" s="11">
        <f t="shared" si="3"/>
        <v>0</v>
      </c>
      <c r="AD37" s="55"/>
      <c r="AE37" s="55"/>
      <c r="AF37" s="35">
        <f t="shared" si="4"/>
        <v>0</v>
      </c>
      <c r="AG37" s="80"/>
      <c r="AH37" s="80"/>
      <c r="AI37" s="35">
        <f t="shared" si="5"/>
        <v>0</v>
      </c>
      <c r="AJ37" s="80"/>
      <c r="AK37" s="42"/>
    </row>
    <row r="38" spans="1:37" s="2" customFormat="1" ht="30" customHeight="1" x14ac:dyDescent="0.3">
      <c r="A38" s="24">
        <f t="shared" si="6"/>
        <v>82</v>
      </c>
      <c r="B38" s="18"/>
      <c r="C38" s="19"/>
      <c r="D38" s="19"/>
      <c r="E38" s="20"/>
      <c r="F38" s="33"/>
      <c r="G38" s="32"/>
      <c r="H38" s="32"/>
      <c r="I38" s="32"/>
      <c r="J38" s="32"/>
      <c r="K38" s="32"/>
      <c r="L38" s="51"/>
      <c r="M38" s="51"/>
      <c r="N38" s="51"/>
      <c r="O38" s="51"/>
      <c r="P38" s="51"/>
      <c r="Q38" s="45"/>
      <c r="R38" s="72"/>
      <c r="S38" s="71"/>
      <c r="T38" s="80"/>
      <c r="U38" s="80"/>
      <c r="V38" s="78">
        <f t="shared" si="1"/>
        <v>0</v>
      </c>
      <c r="W38" s="76"/>
      <c r="X38" s="71"/>
      <c r="Y38" s="80"/>
      <c r="Z38" s="80"/>
      <c r="AA38" s="78">
        <f t="shared" si="2"/>
        <v>0</v>
      </c>
      <c r="AB38" s="39">
        <f t="shared" si="0"/>
        <v>0</v>
      </c>
      <c r="AC38" s="11">
        <f t="shared" si="3"/>
        <v>0</v>
      </c>
      <c r="AD38" s="55"/>
      <c r="AE38" s="55"/>
      <c r="AF38" s="35">
        <f t="shared" si="4"/>
        <v>0</v>
      </c>
      <c r="AG38" s="80"/>
      <c r="AH38" s="80"/>
      <c r="AI38" s="35">
        <f t="shared" si="5"/>
        <v>0</v>
      </c>
      <c r="AJ38" s="80"/>
      <c r="AK38" s="42"/>
    </row>
    <row r="39" spans="1:37" s="2" customFormat="1" ht="30" customHeight="1" x14ac:dyDescent="0.3">
      <c r="A39" s="24">
        <f t="shared" si="6"/>
        <v>83</v>
      </c>
      <c r="B39" s="18"/>
      <c r="C39" s="19"/>
      <c r="D39" s="19"/>
      <c r="E39" s="20"/>
      <c r="F39" s="33"/>
      <c r="G39" s="32"/>
      <c r="H39" s="32"/>
      <c r="I39" s="32"/>
      <c r="J39" s="32"/>
      <c r="K39" s="32"/>
      <c r="L39" s="51"/>
      <c r="M39" s="51"/>
      <c r="N39" s="51"/>
      <c r="O39" s="51"/>
      <c r="P39" s="51"/>
      <c r="Q39" s="45"/>
      <c r="R39" s="72"/>
      <c r="S39" s="71"/>
      <c r="T39" s="80"/>
      <c r="U39" s="80"/>
      <c r="V39" s="78">
        <f t="shared" si="1"/>
        <v>0</v>
      </c>
      <c r="W39" s="76"/>
      <c r="X39" s="71"/>
      <c r="Y39" s="80"/>
      <c r="Z39" s="80"/>
      <c r="AA39" s="78">
        <f t="shared" si="2"/>
        <v>0</v>
      </c>
      <c r="AB39" s="39">
        <f t="shared" ref="AB39:AB56" si="7">COUNTIF(F39:Q39,"X")</f>
        <v>0</v>
      </c>
      <c r="AC39" s="11">
        <f t="shared" si="3"/>
        <v>0</v>
      </c>
      <c r="AD39" s="55"/>
      <c r="AE39" s="55"/>
      <c r="AF39" s="35">
        <f t="shared" si="4"/>
        <v>0</v>
      </c>
      <c r="AG39" s="80"/>
      <c r="AH39" s="80"/>
      <c r="AI39" s="35">
        <f t="shared" si="5"/>
        <v>0</v>
      </c>
      <c r="AJ39" s="80"/>
      <c r="AK39" s="42"/>
    </row>
    <row r="40" spans="1:37" s="2" customFormat="1" ht="30" customHeight="1" x14ac:dyDescent="0.3">
      <c r="A40" s="24">
        <f t="shared" si="6"/>
        <v>84</v>
      </c>
      <c r="B40" s="18"/>
      <c r="C40" s="19"/>
      <c r="D40" s="19"/>
      <c r="E40" s="20"/>
      <c r="F40" s="33"/>
      <c r="G40" s="32"/>
      <c r="H40" s="32"/>
      <c r="I40" s="32"/>
      <c r="J40" s="32"/>
      <c r="K40" s="32"/>
      <c r="L40" s="51"/>
      <c r="M40" s="51"/>
      <c r="N40" s="51"/>
      <c r="O40" s="51"/>
      <c r="P40" s="51"/>
      <c r="Q40" s="45"/>
      <c r="R40" s="72"/>
      <c r="S40" s="71"/>
      <c r="T40" s="80"/>
      <c r="U40" s="80"/>
      <c r="V40" s="78">
        <f t="shared" si="1"/>
        <v>0</v>
      </c>
      <c r="W40" s="76"/>
      <c r="X40" s="71"/>
      <c r="Y40" s="80"/>
      <c r="Z40" s="80"/>
      <c r="AA40" s="78">
        <f t="shared" si="2"/>
        <v>0</v>
      </c>
      <c r="AB40" s="39">
        <f t="shared" si="7"/>
        <v>0</v>
      </c>
      <c r="AC40" s="11">
        <f t="shared" ref="AC40:AC56" si="8">V40+AA40</f>
        <v>0</v>
      </c>
      <c r="AD40" s="55"/>
      <c r="AE40" s="55"/>
      <c r="AF40" s="35">
        <f t="shared" si="4"/>
        <v>0</v>
      </c>
      <c r="AG40" s="80"/>
      <c r="AH40" s="80"/>
      <c r="AI40" s="35">
        <f t="shared" si="5"/>
        <v>0</v>
      </c>
      <c r="AJ40" s="80"/>
      <c r="AK40" s="42"/>
    </row>
    <row r="41" spans="1:37" s="2" customFormat="1" ht="30" customHeight="1" x14ac:dyDescent="0.3">
      <c r="A41" s="24">
        <f t="shared" si="6"/>
        <v>85</v>
      </c>
      <c r="B41" s="18"/>
      <c r="C41" s="19"/>
      <c r="D41" s="19"/>
      <c r="E41" s="20"/>
      <c r="F41" s="33"/>
      <c r="G41" s="32"/>
      <c r="H41" s="32"/>
      <c r="I41" s="32"/>
      <c r="J41" s="32"/>
      <c r="K41" s="32"/>
      <c r="L41" s="51"/>
      <c r="M41" s="51"/>
      <c r="N41" s="51"/>
      <c r="O41" s="51"/>
      <c r="P41" s="51"/>
      <c r="Q41" s="45"/>
      <c r="R41" s="72"/>
      <c r="S41" s="71"/>
      <c r="T41" s="80"/>
      <c r="U41" s="80"/>
      <c r="V41" s="78">
        <f t="shared" si="1"/>
        <v>0</v>
      </c>
      <c r="W41" s="76"/>
      <c r="X41" s="71"/>
      <c r="Y41" s="80"/>
      <c r="Z41" s="80"/>
      <c r="AA41" s="78">
        <f t="shared" si="2"/>
        <v>0</v>
      </c>
      <c r="AB41" s="39">
        <f t="shared" si="7"/>
        <v>0</v>
      </c>
      <c r="AC41" s="11">
        <f t="shared" si="8"/>
        <v>0</v>
      </c>
      <c r="AD41" s="55"/>
      <c r="AE41" s="55"/>
      <c r="AF41" s="35">
        <f t="shared" si="4"/>
        <v>0</v>
      </c>
      <c r="AG41" s="80"/>
      <c r="AH41" s="80"/>
      <c r="AI41" s="35">
        <f t="shared" si="5"/>
        <v>0</v>
      </c>
      <c r="AJ41" s="80"/>
      <c r="AK41" s="42"/>
    </row>
    <row r="42" spans="1:37" s="2" customFormat="1" ht="30" customHeight="1" x14ac:dyDescent="0.3">
      <c r="A42" s="24">
        <f t="shared" si="6"/>
        <v>86</v>
      </c>
      <c r="B42" s="18"/>
      <c r="C42" s="19"/>
      <c r="D42" s="19"/>
      <c r="E42" s="20"/>
      <c r="F42" s="33"/>
      <c r="G42" s="32"/>
      <c r="H42" s="32"/>
      <c r="I42" s="32"/>
      <c r="J42" s="32"/>
      <c r="K42" s="32"/>
      <c r="L42" s="51"/>
      <c r="M42" s="51"/>
      <c r="N42" s="51"/>
      <c r="O42" s="51"/>
      <c r="P42" s="51"/>
      <c r="Q42" s="45"/>
      <c r="R42" s="72"/>
      <c r="S42" s="71"/>
      <c r="T42" s="80"/>
      <c r="U42" s="80"/>
      <c r="V42" s="78">
        <f t="shared" si="1"/>
        <v>0</v>
      </c>
      <c r="W42" s="76"/>
      <c r="X42" s="71"/>
      <c r="Y42" s="80"/>
      <c r="Z42" s="80"/>
      <c r="AA42" s="78">
        <f t="shared" si="2"/>
        <v>0</v>
      </c>
      <c r="AB42" s="39">
        <f t="shared" si="7"/>
        <v>0</v>
      </c>
      <c r="AC42" s="11">
        <f t="shared" si="8"/>
        <v>0</v>
      </c>
      <c r="AD42" s="55"/>
      <c r="AE42" s="55"/>
      <c r="AF42" s="35">
        <f t="shared" si="4"/>
        <v>0</v>
      </c>
      <c r="AG42" s="80"/>
      <c r="AH42" s="80"/>
      <c r="AI42" s="35">
        <f t="shared" si="5"/>
        <v>0</v>
      </c>
      <c r="AJ42" s="80"/>
      <c r="AK42" s="42"/>
    </row>
    <row r="43" spans="1:37" s="2" customFormat="1" ht="30" customHeight="1" x14ac:dyDescent="0.3">
      <c r="A43" s="24">
        <f t="shared" si="6"/>
        <v>87</v>
      </c>
      <c r="B43" s="18"/>
      <c r="C43" s="19"/>
      <c r="D43" s="19"/>
      <c r="E43" s="20"/>
      <c r="F43" s="33"/>
      <c r="G43" s="32"/>
      <c r="H43" s="32"/>
      <c r="I43" s="32"/>
      <c r="J43" s="32"/>
      <c r="K43" s="32"/>
      <c r="L43" s="51"/>
      <c r="M43" s="51"/>
      <c r="N43" s="51"/>
      <c r="O43" s="51"/>
      <c r="P43" s="51"/>
      <c r="Q43" s="45"/>
      <c r="R43" s="72"/>
      <c r="S43" s="71"/>
      <c r="T43" s="80"/>
      <c r="U43" s="80"/>
      <c r="V43" s="78">
        <f t="shared" si="1"/>
        <v>0</v>
      </c>
      <c r="W43" s="76"/>
      <c r="X43" s="71"/>
      <c r="Y43" s="80"/>
      <c r="Z43" s="80"/>
      <c r="AA43" s="78">
        <f t="shared" si="2"/>
        <v>0</v>
      </c>
      <c r="AB43" s="39">
        <f t="shared" si="7"/>
        <v>0</v>
      </c>
      <c r="AC43" s="11">
        <f t="shared" si="8"/>
        <v>0</v>
      </c>
      <c r="AD43" s="55"/>
      <c r="AE43" s="55"/>
      <c r="AF43" s="35">
        <f t="shared" si="4"/>
        <v>0</v>
      </c>
      <c r="AG43" s="80"/>
      <c r="AH43" s="80"/>
      <c r="AI43" s="35">
        <f t="shared" si="5"/>
        <v>0</v>
      </c>
      <c r="AJ43" s="80"/>
      <c r="AK43" s="42"/>
    </row>
    <row r="44" spans="1:37" s="2" customFormat="1" ht="30" customHeight="1" x14ac:dyDescent="0.3">
      <c r="A44" s="24">
        <f t="shared" si="6"/>
        <v>88</v>
      </c>
      <c r="B44" s="18"/>
      <c r="C44" s="19"/>
      <c r="D44" s="19"/>
      <c r="E44" s="20"/>
      <c r="F44" s="33"/>
      <c r="G44" s="32"/>
      <c r="H44" s="32"/>
      <c r="I44" s="32"/>
      <c r="J44" s="32"/>
      <c r="K44" s="32"/>
      <c r="L44" s="51"/>
      <c r="M44" s="51"/>
      <c r="N44" s="51"/>
      <c r="O44" s="51"/>
      <c r="P44" s="51"/>
      <c r="Q44" s="45"/>
      <c r="R44" s="72"/>
      <c r="S44" s="71"/>
      <c r="T44" s="80"/>
      <c r="U44" s="80"/>
      <c r="V44" s="78">
        <f t="shared" si="1"/>
        <v>0</v>
      </c>
      <c r="W44" s="76"/>
      <c r="X44" s="71"/>
      <c r="Y44" s="80"/>
      <c r="Z44" s="80"/>
      <c r="AA44" s="78">
        <f t="shared" si="2"/>
        <v>0</v>
      </c>
      <c r="AB44" s="39">
        <f t="shared" si="7"/>
        <v>0</v>
      </c>
      <c r="AC44" s="11">
        <f t="shared" si="8"/>
        <v>0</v>
      </c>
      <c r="AD44" s="55"/>
      <c r="AE44" s="55"/>
      <c r="AF44" s="35">
        <f t="shared" si="4"/>
        <v>0</v>
      </c>
      <c r="AG44" s="80"/>
      <c r="AH44" s="80"/>
      <c r="AI44" s="35">
        <f t="shared" si="5"/>
        <v>0</v>
      </c>
      <c r="AJ44" s="80"/>
      <c r="AK44" s="42"/>
    </row>
    <row r="45" spans="1:37" s="2" customFormat="1" ht="30" customHeight="1" x14ac:dyDescent="0.3">
      <c r="A45" s="24">
        <f t="shared" si="6"/>
        <v>89</v>
      </c>
      <c r="B45" s="18"/>
      <c r="C45" s="19"/>
      <c r="D45" s="19"/>
      <c r="E45" s="20"/>
      <c r="F45" s="33"/>
      <c r="G45" s="32"/>
      <c r="H45" s="32"/>
      <c r="I45" s="32"/>
      <c r="J45" s="32"/>
      <c r="K45" s="32"/>
      <c r="L45" s="51"/>
      <c r="M45" s="51"/>
      <c r="N45" s="51"/>
      <c r="O45" s="51"/>
      <c r="P45" s="51"/>
      <c r="Q45" s="45"/>
      <c r="R45" s="72"/>
      <c r="S45" s="71"/>
      <c r="T45" s="80"/>
      <c r="U45" s="80"/>
      <c r="V45" s="78">
        <f t="shared" si="1"/>
        <v>0</v>
      </c>
      <c r="W45" s="76"/>
      <c r="X45" s="71"/>
      <c r="Y45" s="80"/>
      <c r="Z45" s="80"/>
      <c r="AA45" s="78">
        <f t="shared" si="2"/>
        <v>0</v>
      </c>
      <c r="AB45" s="39">
        <f t="shared" si="7"/>
        <v>0</v>
      </c>
      <c r="AC45" s="11">
        <f t="shared" si="8"/>
        <v>0</v>
      </c>
      <c r="AD45" s="55"/>
      <c r="AE45" s="55"/>
      <c r="AF45" s="35">
        <f t="shared" si="4"/>
        <v>0</v>
      </c>
      <c r="AG45" s="80"/>
      <c r="AH45" s="80"/>
      <c r="AI45" s="35">
        <f t="shared" si="5"/>
        <v>0</v>
      </c>
      <c r="AJ45" s="80"/>
      <c r="AK45" s="42"/>
    </row>
    <row r="46" spans="1:37" s="2" customFormat="1" ht="30" customHeight="1" x14ac:dyDescent="0.3">
      <c r="A46" s="24">
        <f t="shared" si="6"/>
        <v>90</v>
      </c>
      <c r="B46" s="18"/>
      <c r="C46" s="19"/>
      <c r="D46" s="19"/>
      <c r="E46" s="20"/>
      <c r="F46" s="33"/>
      <c r="G46" s="32"/>
      <c r="H46" s="32"/>
      <c r="I46" s="32"/>
      <c r="J46" s="32"/>
      <c r="K46" s="32"/>
      <c r="L46" s="51"/>
      <c r="M46" s="51"/>
      <c r="N46" s="51"/>
      <c r="O46" s="51"/>
      <c r="P46" s="51"/>
      <c r="Q46" s="45"/>
      <c r="R46" s="72"/>
      <c r="S46" s="71"/>
      <c r="T46" s="80"/>
      <c r="U46" s="80"/>
      <c r="V46" s="78">
        <f t="shared" si="1"/>
        <v>0</v>
      </c>
      <c r="W46" s="76"/>
      <c r="X46" s="71"/>
      <c r="Y46" s="80"/>
      <c r="Z46" s="80"/>
      <c r="AA46" s="78">
        <f t="shared" si="2"/>
        <v>0</v>
      </c>
      <c r="AB46" s="39">
        <f t="shared" si="7"/>
        <v>0</v>
      </c>
      <c r="AC46" s="11">
        <f t="shared" si="8"/>
        <v>0</v>
      </c>
      <c r="AD46" s="55"/>
      <c r="AE46" s="55"/>
      <c r="AF46" s="35">
        <f t="shared" si="4"/>
        <v>0</v>
      </c>
      <c r="AG46" s="80"/>
      <c r="AH46" s="80"/>
      <c r="AI46" s="35">
        <f t="shared" si="5"/>
        <v>0</v>
      </c>
      <c r="AJ46" s="80"/>
      <c r="AK46" s="42"/>
    </row>
    <row r="47" spans="1:37" s="2" customFormat="1" ht="30" customHeight="1" x14ac:dyDescent="0.3">
      <c r="A47" s="24">
        <f t="shared" si="6"/>
        <v>91</v>
      </c>
      <c r="B47" s="18"/>
      <c r="C47" s="19"/>
      <c r="D47" s="19"/>
      <c r="E47" s="20"/>
      <c r="F47" s="33"/>
      <c r="G47" s="32"/>
      <c r="H47" s="32"/>
      <c r="I47" s="32"/>
      <c r="J47" s="32"/>
      <c r="K47" s="32"/>
      <c r="L47" s="51"/>
      <c r="M47" s="51"/>
      <c r="N47" s="51"/>
      <c r="O47" s="51"/>
      <c r="P47" s="51"/>
      <c r="Q47" s="45"/>
      <c r="R47" s="72"/>
      <c r="S47" s="71"/>
      <c r="T47" s="80"/>
      <c r="U47" s="80"/>
      <c r="V47" s="78">
        <f t="shared" si="1"/>
        <v>0</v>
      </c>
      <c r="W47" s="76"/>
      <c r="X47" s="71"/>
      <c r="Y47" s="80"/>
      <c r="Z47" s="80"/>
      <c r="AA47" s="78">
        <f t="shared" si="2"/>
        <v>0</v>
      </c>
      <c r="AB47" s="39">
        <f t="shared" si="7"/>
        <v>0</v>
      </c>
      <c r="AC47" s="11">
        <f t="shared" si="8"/>
        <v>0</v>
      </c>
      <c r="AD47" s="55"/>
      <c r="AE47" s="55"/>
      <c r="AF47" s="35">
        <f t="shared" si="4"/>
        <v>0</v>
      </c>
      <c r="AG47" s="80"/>
      <c r="AH47" s="80"/>
      <c r="AI47" s="35">
        <f t="shared" si="5"/>
        <v>0</v>
      </c>
      <c r="AJ47" s="80"/>
      <c r="AK47" s="42"/>
    </row>
    <row r="48" spans="1:37" s="2" customFormat="1" ht="30" customHeight="1" x14ac:dyDescent="0.3">
      <c r="A48" s="24">
        <f t="shared" si="6"/>
        <v>92</v>
      </c>
      <c r="B48" s="18"/>
      <c r="C48" s="19"/>
      <c r="D48" s="19"/>
      <c r="E48" s="20"/>
      <c r="F48" s="33"/>
      <c r="G48" s="32"/>
      <c r="H48" s="32"/>
      <c r="I48" s="32"/>
      <c r="J48" s="32"/>
      <c r="K48" s="32"/>
      <c r="L48" s="51"/>
      <c r="M48" s="51"/>
      <c r="N48" s="51"/>
      <c r="O48" s="51"/>
      <c r="P48" s="51"/>
      <c r="Q48" s="45"/>
      <c r="R48" s="72"/>
      <c r="S48" s="71"/>
      <c r="T48" s="80"/>
      <c r="U48" s="80"/>
      <c r="V48" s="78">
        <f t="shared" si="1"/>
        <v>0</v>
      </c>
      <c r="W48" s="76"/>
      <c r="X48" s="71"/>
      <c r="Y48" s="80"/>
      <c r="Z48" s="80"/>
      <c r="AA48" s="78">
        <f t="shared" si="2"/>
        <v>0</v>
      </c>
      <c r="AB48" s="39">
        <f t="shared" si="7"/>
        <v>0</v>
      </c>
      <c r="AC48" s="11">
        <f t="shared" si="8"/>
        <v>0</v>
      </c>
      <c r="AD48" s="55"/>
      <c r="AE48" s="55"/>
      <c r="AF48" s="35">
        <f t="shared" si="4"/>
        <v>0</v>
      </c>
      <c r="AG48" s="80"/>
      <c r="AH48" s="80"/>
      <c r="AI48" s="35">
        <f t="shared" si="5"/>
        <v>0</v>
      </c>
      <c r="AJ48" s="80"/>
      <c r="AK48" s="42"/>
    </row>
    <row r="49" spans="1:37" s="2" customFormat="1" ht="30" customHeight="1" x14ac:dyDescent="0.3">
      <c r="A49" s="24">
        <f t="shared" si="6"/>
        <v>93</v>
      </c>
      <c r="B49" s="18"/>
      <c r="C49" s="19"/>
      <c r="D49" s="19"/>
      <c r="E49" s="20"/>
      <c r="F49" s="33"/>
      <c r="G49" s="32"/>
      <c r="H49" s="32"/>
      <c r="I49" s="32"/>
      <c r="J49" s="32"/>
      <c r="K49" s="32"/>
      <c r="L49" s="51"/>
      <c r="M49" s="51"/>
      <c r="N49" s="51"/>
      <c r="O49" s="51"/>
      <c r="P49" s="51"/>
      <c r="Q49" s="45"/>
      <c r="R49" s="72"/>
      <c r="S49" s="71"/>
      <c r="T49" s="80"/>
      <c r="U49" s="80"/>
      <c r="V49" s="78">
        <f t="shared" si="1"/>
        <v>0</v>
      </c>
      <c r="W49" s="76"/>
      <c r="X49" s="71"/>
      <c r="Y49" s="80"/>
      <c r="Z49" s="80"/>
      <c r="AA49" s="78">
        <f t="shared" si="2"/>
        <v>0</v>
      </c>
      <c r="AB49" s="39">
        <f t="shared" si="7"/>
        <v>0</v>
      </c>
      <c r="AC49" s="11">
        <f t="shared" si="8"/>
        <v>0</v>
      </c>
      <c r="AD49" s="55"/>
      <c r="AE49" s="55"/>
      <c r="AF49" s="35">
        <f t="shared" si="4"/>
        <v>0</v>
      </c>
      <c r="AG49" s="80"/>
      <c r="AH49" s="80"/>
      <c r="AI49" s="35">
        <f t="shared" si="5"/>
        <v>0</v>
      </c>
      <c r="AJ49" s="80"/>
      <c r="AK49" s="42"/>
    </row>
    <row r="50" spans="1:37" s="2" customFormat="1" ht="30" customHeight="1" x14ac:dyDescent="0.3">
      <c r="A50" s="24">
        <f t="shared" si="6"/>
        <v>94</v>
      </c>
      <c r="B50" s="18"/>
      <c r="C50" s="19"/>
      <c r="D50" s="19"/>
      <c r="E50" s="20"/>
      <c r="F50" s="33"/>
      <c r="G50" s="32"/>
      <c r="H50" s="32"/>
      <c r="I50" s="32"/>
      <c r="J50" s="32"/>
      <c r="K50" s="32"/>
      <c r="L50" s="51"/>
      <c r="M50" s="51"/>
      <c r="N50" s="51"/>
      <c r="O50" s="51"/>
      <c r="P50" s="51"/>
      <c r="Q50" s="45"/>
      <c r="R50" s="72"/>
      <c r="S50" s="71"/>
      <c r="T50" s="80"/>
      <c r="U50" s="80"/>
      <c r="V50" s="78">
        <f t="shared" si="1"/>
        <v>0</v>
      </c>
      <c r="W50" s="76"/>
      <c r="X50" s="71"/>
      <c r="Y50" s="80"/>
      <c r="Z50" s="80"/>
      <c r="AA50" s="78">
        <f t="shared" si="2"/>
        <v>0</v>
      </c>
      <c r="AB50" s="39">
        <f t="shared" si="7"/>
        <v>0</v>
      </c>
      <c r="AC50" s="11">
        <f t="shared" si="8"/>
        <v>0</v>
      </c>
      <c r="AD50" s="55"/>
      <c r="AE50" s="55"/>
      <c r="AF50" s="35">
        <f t="shared" si="4"/>
        <v>0</v>
      </c>
      <c r="AG50" s="80"/>
      <c r="AH50" s="80"/>
      <c r="AI50" s="35">
        <f t="shared" si="5"/>
        <v>0</v>
      </c>
      <c r="AJ50" s="80"/>
      <c r="AK50" s="42"/>
    </row>
    <row r="51" spans="1:37" s="2" customFormat="1" ht="30" customHeight="1" x14ac:dyDescent="0.3">
      <c r="A51" s="24">
        <f t="shared" si="6"/>
        <v>95</v>
      </c>
      <c r="B51" s="18"/>
      <c r="C51" s="19"/>
      <c r="D51" s="19"/>
      <c r="E51" s="20"/>
      <c r="F51" s="33"/>
      <c r="G51" s="32"/>
      <c r="H51" s="32"/>
      <c r="I51" s="32"/>
      <c r="J51" s="32"/>
      <c r="K51" s="32"/>
      <c r="L51" s="51"/>
      <c r="M51" s="51"/>
      <c r="N51" s="51"/>
      <c r="O51" s="51"/>
      <c r="P51" s="51"/>
      <c r="Q51" s="45"/>
      <c r="R51" s="72"/>
      <c r="S51" s="71"/>
      <c r="T51" s="80"/>
      <c r="U51" s="80"/>
      <c r="V51" s="78">
        <f t="shared" si="1"/>
        <v>0</v>
      </c>
      <c r="W51" s="76"/>
      <c r="X51" s="71"/>
      <c r="Y51" s="80"/>
      <c r="Z51" s="80"/>
      <c r="AA51" s="78">
        <f t="shared" si="2"/>
        <v>0</v>
      </c>
      <c r="AB51" s="39">
        <f t="shared" si="7"/>
        <v>0</v>
      </c>
      <c r="AC51" s="11">
        <f t="shared" si="8"/>
        <v>0</v>
      </c>
      <c r="AD51" s="55"/>
      <c r="AE51" s="55"/>
      <c r="AF51" s="35">
        <f t="shared" si="4"/>
        <v>0</v>
      </c>
      <c r="AG51" s="80"/>
      <c r="AH51" s="80"/>
      <c r="AI51" s="35">
        <f t="shared" si="5"/>
        <v>0</v>
      </c>
      <c r="AJ51" s="80"/>
      <c r="AK51" s="42"/>
    </row>
    <row r="52" spans="1:37" s="2" customFormat="1" ht="30" customHeight="1" x14ac:dyDescent="0.3">
      <c r="A52" s="24">
        <f t="shared" si="6"/>
        <v>96</v>
      </c>
      <c r="B52" s="18"/>
      <c r="C52" s="19"/>
      <c r="D52" s="19"/>
      <c r="E52" s="20"/>
      <c r="F52" s="33"/>
      <c r="G52" s="32"/>
      <c r="H52" s="32"/>
      <c r="I52" s="32"/>
      <c r="J52" s="32"/>
      <c r="K52" s="32"/>
      <c r="L52" s="51"/>
      <c r="M52" s="51"/>
      <c r="N52" s="51"/>
      <c r="O52" s="51"/>
      <c r="P52" s="51"/>
      <c r="Q52" s="45"/>
      <c r="R52" s="72"/>
      <c r="S52" s="71"/>
      <c r="T52" s="80"/>
      <c r="U52" s="80"/>
      <c r="V52" s="78">
        <f t="shared" si="1"/>
        <v>0</v>
      </c>
      <c r="W52" s="76"/>
      <c r="X52" s="71"/>
      <c r="Y52" s="80"/>
      <c r="Z52" s="80"/>
      <c r="AA52" s="78">
        <f t="shared" si="2"/>
        <v>0</v>
      </c>
      <c r="AB52" s="39">
        <f t="shared" si="7"/>
        <v>0</v>
      </c>
      <c r="AC52" s="11">
        <f t="shared" si="8"/>
        <v>0</v>
      </c>
      <c r="AD52" s="55"/>
      <c r="AE52" s="55"/>
      <c r="AF52" s="35">
        <f t="shared" si="4"/>
        <v>0</v>
      </c>
      <c r="AG52" s="80"/>
      <c r="AH52" s="80"/>
      <c r="AI52" s="35">
        <f t="shared" si="5"/>
        <v>0</v>
      </c>
      <c r="AJ52" s="80"/>
      <c r="AK52" s="42"/>
    </row>
    <row r="53" spans="1:37" s="2" customFormat="1" ht="30" customHeight="1" x14ac:dyDescent="0.3">
      <c r="A53" s="24">
        <f t="shared" si="6"/>
        <v>97</v>
      </c>
      <c r="B53" s="18"/>
      <c r="C53" s="19"/>
      <c r="D53" s="19"/>
      <c r="E53" s="20"/>
      <c r="F53" s="33"/>
      <c r="G53" s="32"/>
      <c r="H53" s="32"/>
      <c r="I53" s="32"/>
      <c r="J53" s="32"/>
      <c r="K53" s="32"/>
      <c r="L53" s="51"/>
      <c r="M53" s="51"/>
      <c r="N53" s="51"/>
      <c r="O53" s="51"/>
      <c r="P53" s="51"/>
      <c r="Q53" s="45"/>
      <c r="R53" s="72"/>
      <c r="S53" s="71"/>
      <c r="T53" s="80"/>
      <c r="U53" s="80"/>
      <c r="V53" s="78">
        <f t="shared" si="1"/>
        <v>0</v>
      </c>
      <c r="W53" s="76"/>
      <c r="X53" s="71"/>
      <c r="Y53" s="80"/>
      <c r="Z53" s="80"/>
      <c r="AA53" s="78">
        <f t="shared" si="2"/>
        <v>0</v>
      </c>
      <c r="AB53" s="39">
        <f t="shared" si="7"/>
        <v>0</v>
      </c>
      <c r="AC53" s="11">
        <f t="shared" si="8"/>
        <v>0</v>
      </c>
      <c r="AD53" s="55"/>
      <c r="AE53" s="55"/>
      <c r="AF53" s="35">
        <f t="shared" si="4"/>
        <v>0</v>
      </c>
      <c r="AG53" s="80"/>
      <c r="AH53" s="80"/>
      <c r="AI53" s="35">
        <f t="shared" si="5"/>
        <v>0</v>
      </c>
      <c r="AJ53" s="80"/>
      <c r="AK53" s="42"/>
    </row>
    <row r="54" spans="1:37" s="2" customFormat="1" ht="30" customHeight="1" x14ac:dyDescent="0.3">
      <c r="A54" s="24">
        <f t="shared" si="6"/>
        <v>98</v>
      </c>
      <c r="B54" s="18"/>
      <c r="C54" s="19"/>
      <c r="D54" s="19"/>
      <c r="E54" s="20"/>
      <c r="F54" s="33"/>
      <c r="G54" s="32"/>
      <c r="H54" s="32"/>
      <c r="I54" s="32"/>
      <c r="J54" s="32"/>
      <c r="K54" s="32"/>
      <c r="L54" s="51"/>
      <c r="M54" s="51"/>
      <c r="N54" s="51"/>
      <c r="O54" s="51"/>
      <c r="P54" s="51"/>
      <c r="Q54" s="45"/>
      <c r="R54" s="72"/>
      <c r="S54" s="71"/>
      <c r="T54" s="80"/>
      <c r="U54" s="80"/>
      <c r="V54" s="78">
        <f t="shared" si="1"/>
        <v>0</v>
      </c>
      <c r="W54" s="76"/>
      <c r="X54" s="71"/>
      <c r="Y54" s="80"/>
      <c r="Z54" s="80"/>
      <c r="AA54" s="78">
        <f t="shared" si="2"/>
        <v>0</v>
      </c>
      <c r="AB54" s="39">
        <f t="shared" si="7"/>
        <v>0</v>
      </c>
      <c r="AC54" s="11">
        <f t="shared" si="8"/>
        <v>0</v>
      </c>
      <c r="AD54" s="55"/>
      <c r="AE54" s="55"/>
      <c r="AF54" s="35">
        <f t="shared" si="4"/>
        <v>0</v>
      </c>
      <c r="AG54" s="80"/>
      <c r="AH54" s="80"/>
      <c r="AI54" s="35">
        <f t="shared" si="5"/>
        <v>0</v>
      </c>
      <c r="AJ54" s="80"/>
      <c r="AK54" s="42"/>
    </row>
    <row r="55" spans="1:37" s="2" customFormat="1" ht="30" customHeight="1" x14ac:dyDescent="0.3">
      <c r="A55" s="24">
        <f t="shared" si="6"/>
        <v>99</v>
      </c>
      <c r="B55" s="18"/>
      <c r="C55" s="19"/>
      <c r="D55" s="19"/>
      <c r="E55" s="20"/>
      <c r="F55" s="33"/>
      <c r="G55" s="32"/>
      <c r="H55" s="32"/>
      <c r="I55" s="32"/>
      <c r="J55" s="32"/>
      <c r="K55" s="32"/>
      <c r="L55" s="51"/>
      <c r="M55" s="51"/>
      <c r="N55" s="51"/>
      <c r="O55" s="51"/>
      <c r="P55" s="51"/>
      <c r="Q55" s="45"/>
      <c r="R55" s="72"/>
      <c r="S55" s="71"/>
      <c r="T55" s="80"/>
      <c r="U55" s="80"/>
      <c r="V55" s="78">
        <f t="shared" si="1"/>
        <v>0</v>
      </c>
      <c r="W55" s="76"/>
      <c r="X55" s="71"/>
      <c r="Y55" s="80"/>
      <c r="Z55" s="80"/>
      <c r="AA55" s="78">
        <f t="shared" si="2"/>
        <v>0</v>
      </c>
      <c r="AB55" s="39">
        <f t="shared" si="7"/>
        <v>0</v>
      </c>
      <c r="AC55" s="11">
        <f t="shared" si="8"/>
        <v>0</v>
      </c>
      <c r="AD55" s="55"/>
      <c r="AE55" s="55"/>
      <c r="AF55" s="35">
        <f t="shared" si="4"/>
        <v>0</v>
      </c>
      <c r="AG55" s="80"/>
      <c r="AH55" s="80"/>
      <c r="AI55" s="35">
        <f t="shared" si="5"/>
        <v>0</v>
      </c>
      <c r="AJ55" s="80"/>
      <c r="AK55" s="42"/>
    </row>
    <row r="56" spans="1:37" s="2" customFormat="1" ht="30" customHeight="1" thickBot="1" x14ac:dyDescent="0.35">
      <c r="A56" s="25">
        <f>SUM(A55+1)</f>
        <v>100</v>
      </c>
      <c r="B56" s="18"/>
      <c r="C56" s="19"/>
      <c r="D56" s="19"/>
      <c r="E56" s="20"/>
      <c r="F56" s="33"/>
      <c r="G56" s="32"/>
      <c r="H56" s="32"/>
      <c r="I56" s="32"/>
      <c r="J56" s="32"/>
      <c r="K56" s="32"/>
      <c r="L56" s="51"/>
      <c r="M56" s="51"/>
      <c r="N56" s="51"/>
      <c r="O56" s="51"/>
      <c r="P56" s="51"/>
      <c r="Q56" s="45"/>
      <c r="R56" s="72"/>
      <c r="S56" s="71"/>
      <c r="T56" s="80"/>
      <c r="U56" s="80"/>
      <c r="V56" s="79">
        <f t="shared" si="1"/>
        <v>0</v>
      </c>
      <c r="W56" s="76"/>
      <c r="X56" s="71"/>
      <c r="Y56" s="80"/>
      <c r="Z56" s="80"/>
      <c r="AA56" s="79">
        <f t="shared" si="2"/>
        <v>0</v>
      </c>
      <c r="AB56" s="40">
        <f t="shared" si="7"/>
        <v>0</v>
      </c>
      <c r="AC56" s="13">
        <f t="shared" si="8"/>
        <v>0</v>
      </c>
      <c r="AD56" s="88"/>
      <c r="AE56" s="88"/>
      <c r="AF56" s="81">
        <f t="shared" si="4"/>
        <v>0</v>
      </c>
      <c r="AG56" s="89"/>
      <c r="AH56" s="89"/>
      <c r="AI56" s="81">
        <f t="shared" si="5"/>
        <v>0</v>
      </c>
      <c r="AJ56" s="89"/>
      <c r="AK56" s="90"/>
    </row>
    <row r="57" spans="1:37" s="4" customFormat="1" ht="30" customHeight="1" thickBot="1" x14ac:dyDescent="0.3">
      <c r="A57" s="26" t="s">
        <v>11</v>
      </c>
      <c r="B57" s="10"/>
      <c r="C57" s="10"/>
      <c r="D57" s="10"/>
      <c r="E57" s="27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73">
        <f>SUM(R7:R56)</f>
        <v>0</v>
      </c>
      <c r="S57" s="66">
        <f>SUM(S7:S56)</f>
        <v>0</v>
      </c>
      <c r="T57" s="91">
        <f t="shared" ref="T57:V57" si="9">SUM(T7:T56)</f>
        <v>0</v>
      </c>
      <c r="U57" s="91">
        <f t="shared" si="9"/>
        <v>0</v>
      </c>
      <c r="V57" s="46">
        <f t="shared" si="9"/>
        <v>0</v>
      </c>
      <c r="W57" s="73">
        <f>SUM(W7:W56)</f>
        <v>0</v>
      </c>
      <c r="X57" s="66">
        <f>SUM(X7:X56)</f>
        <v>0</v>
      </c>
      <c r="Y57" s="91">
        <f t="shared" ref="Y57:AA57" si="10">SUM(Y7:Y56)</f>
        <v>0</v>
      </c>
      <c r="Z57" s="91">
        <f t="shared" si="10"/>
        <v>0</v>
      </c>
      <c r="AA57" s="46">
        <f t="shared" si="10"/>
        <v>0</v>
      </c>
      <c r="AB57" s="21"/>
      <c r="AC57" s="22">
        <f>SUM(AC7:AC56)</f>
        <v>0</v>
      </c>
      <c r="AD57" s="22">
        <f>SUM(AD7:AD56)</f>
        <v>0</v>
      </c>
      <c r="AE57" s="22">
        <f>SUM(AE7:AE56)</f>
        <v>0</v>
      </c>
      <c r="AF57" s="22">
        <f>SUM(AF7:AF56)</f>
        <v>0</v>
      </c>
      <c r="AG57" s="22">
        <f t="shared" ref="AG57:AJ57" si="11">SUM(AG7:AG56)</f>
        <v>0</v>
      </c>
      <c r="AH57" s="22">
        <f t="shared" si="11"/>
        <v>0</v>
      </c>
      <c r="AI57" s="22">
        <f t="shared" si="11"/>
        <v>0</v>
      </c>
      <c r="AJ57" s="22">
        <f t="shared" si="11"/>
        <v>0</v>
      </c>
      <c r="AK57" s="57">
        <f>COUNTIF(AK7:AK56,"x")</f>
        <v>0</v>
      </c>
    </row>
    <row r="58" spans="1:37" ht="32.1" customHeight="1" x14ac:dyDescent="0.25"/>
  </sheetData>
  <sheetProtection algorithmName="SHA-512" hashValue="C+EQQnarzYyFmRCIWS4Th2UvCQ96YwEb2/EtiR4NPQ7DhjpZlXAAcAs/hNEvn9pJSWuz7XZf0qIgHMcjV4s3Ew==" saltValue="jryj1+egbSn9/7nntEqmbQ==" spinCount="100000" sheet="1" selectLockedCells="1"/>
  <mergeCells count="3">
    <mergeCell ref="W4:AA4"/>
    <mergeCell ref="R4:V4"/>
    <mergeCell ref="F5:Q5"/>
  </mergeCells>
  <dataValidations count="1">
    <dataValidation type="list" allowBlank="1" showInputMessage="1" showErrorMessage="1" sqref="F7:Q56 AK7:AK56">
      <formula1>"X"</formula1>
    </dataValidation>
  </dataValidations>
  <pageMargins left="0.23622047244094491" right="0.23622047244094491" top="0.74803149606299213" bottom="0.74803149606299213" header="0.31496062992125984" footer="0.31496062992125984"/>
  <pageSetup paperSize="9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zoomScale="40" zoomScaleNormal="40" workbookViewId="0">
      <pane ySplit="6" topLeftCell="A7" activePane="bottomLeft" state="frozen"/>
      <selection activeCell="X67" sqref="X67"/>
      <selection pane="bottomLeft" activeCell="D2" sqref="D2"/>
    </sheetView>
  </sheetViews>
  <sheetFormatPr baseColWidth="10" defaultColWidth="11.42578125" defaultRowHeight="15" x14ac:dyDescent="0.25"/>
  <cols>
    <col min="1" max="1" width="15.7109375" style="1" customWidth="1"/>
    <col min="2" max="2" width="12.140625" style="1" customWidth="1"/>
    <col min="3" max="3" width="46.7109375" style="1" customWidth="1"/>
    <col min="4" max="4" width="55.85546875" style="1" customWidth="1"/>
    <col min="5" max="5" width="31.42578125" style="1" customWidth="1"/>
    <col min="6" max="17" width="16.28515625" style="1" customWidth="1"/>
    <col min="18" max="18" width="33.5703125" style="1" customWidth="1"/>
    <col min="19" max="21" width="24.7109375" style="1" customWidth="1"/>
    <col min="22" max="22" width="35.85546875" style="1" customWidth="1"/>
    <col min="23" max="23" width="33.5703125" style="1" customWidth="1"/>
    <col min="24" max="26" width="24.7109375" style="1" customWidth="1"/>
    <col min="27" max="27" width="35.85546875" style="1" customWidth="1"/>
    <col min="28" max="28" width="19.7109375" style="1" customWidth="1"/>
    <col min="29" max="29" width="28.85546875" style="1" customWidth="1"/>
    <col min="30" max="31" width="17.7109375" style="1" customWidth="1"/>
    <col min="32" max="32" width="36.85546875" style="1" customWidth="1"/>
    <col min="33" max="35" width="34.28515625" style="1" customWidth="1"/>
    <col min="36" max="36" width="33.5703125" style="1" customWidth="1"/>
    <col min="37" max="37" width="31.42578125" style="1" customWidth="1"/>
    <col min="38" max="16384" width="11.42578125" style="1"/>
  </cols>
  <sheetData>
    <row r="1" spans="1:39" s="3" customFormat="1" ht="18.75" x14ac:dyDescent="0.3">
      <c r="A1" s="9"/>
      <c r="B1" s="2"/>
    </row>
    <row r="2" spans="1:39" s="3" customFormat="1" ht="18.75" x14ac:dyDescent="0.3">
      <c r="A2" s="9" t="s">
        <v>43</v>
      </c>
      <c r="B2" s="2"/>
      <c r="D2" s="59" t="str">
        <f>IF('Blatt 1'!D2&gt;1,'Blatt 1'!D2,"")</f>
        <v/>
      </c>
    </row>
    <row r="3" spans="1:39" s="5" customFormat="1" ht="19.5" thickBot="1" x14ac:dyDescent="0.35">
      <c r="A3" s="9" t="str">
        <f>('Blatt 1'!A3)</f>
        <v>Bescheid vom:</v>
      </c>
      <c r="B3" s="9"/>
      <c r="D3" s="59" t="str">
        <f>IF('Blatt 1'!D3&gt;1,'Blatt 1'!D3,"")</f>
        <v/>
      </c>
    </row>
    <row r="4" spans="1:39" s="5" customFormat="1" ht="60" customHeight="1" thickBot="1" x14ac:dyDescent="0.3"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82" t="s">
        <v>47</v>
      </c>
      <c r="S4" s="83"/>
      <c r="T4" s="83"/>
      <c r="U4" s="83"/>
      <c r="V4" s="84"/>
      <c r="W4" s="82" t="s">
        <v>46</v>
      </c>
      <c r="X4" s="83"/>
      <c r="Y4" s="83"/>
      <c r="Z4" s="83"/>
      <c r="AA4" s="84"/>
      <c r="AB4" s="6"/>
      <c r="AC4" s="7"/>
    </row>
    <row r="5" spans="1:39" s="5" customFormat="1" ht="168" customHeight="1" thickBot="1" x14ac:dyDescent="0.3">
      <c r="A5" s="28" t="str">
        <f>('Blatt 1'!A5)</f>
        <v>lfd. Nr.</v>
      </c>
      <c r="B5" s="15" t="str">
        <f>('Blatt 1'!B5)</f>
        <v>JA-Nr.</v>
      </c>
      <c r="C5" s="15" t="str">
        <f>('Blatt 1'!C5)</f>
        <v>Name 
Träger</v>
      </c>
      <c r="D5" s="15" t="str">
        <f>('Blatt 1'!D5)</f>
        <v>Name 
Kindertageseinrichtung</v>
      </c>
      <c r="E5" s="16" t="str">
        <f>('Blatt 1'!E5)</f>
        <v>Aktenzeichen
LJA 
(42.21-XXX-20-XXXX.0)</v>
      </c>
      <c r="F5" s="85" t="str">
        <f>('Blatt 1'!F5:Q5)</f>
        <v>Beschäftigungmonate bei zusätzlicher oder bereits aus dem Zuschussprogramm geförderter Kita-Helfer:innen und/oder Aufstockung von Stunden bei vorhandem Personal "X" -&gt; bei Erfüllen der Vorraussetzung, sonst bitte frei lassen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  <c r="R5" s="60" t="s">
        <v>8</v>
      </c>
      <c r="S5" s="56" t="s">
        <v>44</v>
      </c>
      <c r="T5" s="56" t="s">
        <v>48</v>
      </c>
      <c r="U5" s="61" t="s">
        <v>49</v>
      </c>
      <c r="V5" s="16" t="str">
        <f>('Blatt 1'!V5)</f>
        <v>Personal-
ausgaben im Förderzeitraum</v>
      </c>
      <c r="W5" s="60" t="s">
        <v>8</v>
      </c>
      <c r="X5" s="56" t="s">
        <v>44</v>
      </c>
      <c r="Y5" s="56" t="s">
        <v>48</v>
      </c>
      <c r="Z5" s="61" t="s">
        <v>49</v>
      </c>
      <c r="AA5" s="47" t="str">
        <f>('Blatt 1'!AA5)</f>
        <v>Personal-
ausgaben im Förderzeitraum</v>
      </c>
      <c r="AB5" s="14" t="str">
        <f>('Blatt 1'!AB5)</f>
        <v>zuwendungs-fähige Monate</v>
      </c>
      <c r="AC5" s="14" t="str">
        <f>('Blatt 1'!AC5)</f>
        <v xml:space="preserve">zuwendungsfähige 
Gesamtausgaben
in €
</v>
      </c>
      <c r="AD5" s="14" t="str">
        <f>('Blatt 1'!AD5)</f>
        <v>abzügl. 
Leistungen 
Dritter 
in €</v>
      </c>
      <c r="AE5" s="15" t="str">
        <f>('Blatt 1'!AE5)</f>
        <v>abzügl.
weiterer
öffentl.
Mittel
in €</v>
      </c>
      <c r="AF5" s="15" t="str">
        <f>('Blatt 1'!AF5)</f>
        <v>max. Förderbetrag
gemäß Nr. 5.4.2.2</v>
      </c>
      <c r="AG5" s="15" t="s">
        <v>52</v>
      </c>
      <c r="AH5" s="15" t="s">
        <v>50</v>
      </c>
      <c r="AI5" s="15" t="s">
        <v>51</v>
      </c>
      <c r="AJ5" s="15" t="str">
        <f>('Blatt 1'!AJ5)</f>
        <v>zu erstattende Mittel</v>
      </c>
      <c r="AK5" s="44" t="s">
        <v>25</v>
      </c>
      <c r="AL5" s="8"/>
      <c r="AM5" s="8"/>
    </row>
    <row r="6" spans="1:39" s="37" customFormat="1" ht="33.75" customHeight="1" thickBot="1" x14ac:dyDescent="0.3">
      <c r="A6" s="50"/>
      <c r="B6" s="48"/>
      <c r="C6" s="48"/>
      <c r="D6" s="48"/>
      <c r="E6" s="48"/>
      <c r="F6" s="52" t="s">
        <v>33</v>
      </c>
      <c r="G6" s="53" t="s">
        <v>31</v>
      </c>
      <c r="H6" s="53" t="s">
        <v>32</v>
      </c>
      <c r="I6" s="53" t="s">
        <v>34</v>
      </c>
      <c r="J6" s="53" t="s">
        <v>35</v>
      </c>
      <c r="K6" s="53" t="s">
        <v>36</v>
      </c>
      <c r="L6" s="53" t="s">
        <v>37</v>
      </c>
      <c r="M6" s="53" t="s">
        <v>38</v>
      </c>
      <c r="N6" s="53" t="s">
        <v>39</v>
      </c>
      <c r="O6" s="53" t="s">
        <v>40</v>
      </c>
      <c r="P6" s="53" t="s">
        <v>41</v>
      </c>
      <c r="Q6" s="67" t="s">
        <v>42</v>
      </c>
      <c r="R6" s="74"/>
      <c r="S6" s="68"/>
      <c r="T6" s="69"/>
      <c r="U6" s="69"/>
      <c r="V6" s="69"/>
      <c r="W6" s="73"/>
      <c r="X6" s="68"/>
      <c r="Y6" s="69"/>
      <c r="Z6" s="69"/>
      <c r="AA6" s="69"/>
      <c r="AB6" s="62"/>
      <c r="AC6" s="63"/>
      <c r="AD6" s="63"/>
      <c r="AE6" s="63"/>
      <c r="AF6" s="63"/>
      <c r="AG6" s="63"/>
      <c r="AH6" s="63"/>
      <c r="AI6" s="63"/>
      <c r="AJ6" s="63"/>
      <c r="AK6" s="64"/>
      <c r="AL6" s="36"/>
      <c r="AM6" s="36"/>
    </row>
    <row r="7" spans="1:39" s="2" customFormat="1" ht="30" customHeight="1" x14ac:dyDescent="0.3">
      <c r="A7" s="23">
        <f>SUM('Blatt 2'!A56+1)</f>
        <v>101</v>
      </c>
      <c r="B7" s="18"/>
      <c r="C7" s="19"/>
      <c r="D7" s="19"/>
      <c r="E7" s="20"/>
      <c r="F7" s="33"/>
      <c r="G7" s="32"/>
      <c r="H7" s="32"/>
      <c r="I7" s="32"/>
      <c r="J7" s="32"/>
      <c r="K7" s="32"/>
      <c r="L7" s="51"/>
      <c r="M7" s="51"/>
      <c r="N7" s="51"/>
      <c r="O7" s="51"/>
      <c r="P7" s="51"/>
      <c r="Q7" s="45"/>
      <c r="R7" s="72"/>
      <c r="S7" s="70"/>
      <c r="T7" s="80"/>
      <c r="U7" s="80"/>
      <c r="V7" s="77">
        <f>SUM(T7:U7)</f>
        <v>0</v>
      </c>
      <c r="W7" s="76"/>
      <c r="X7" s="70"/>
      <c r="Y7" s="80"/>
      <c r="Z7" s="80"/>
      <c r="AA7" s="77">
        <f>SUM(Y7:Z7)</f>
        <v>0</v>
      </c>
      <c r="AB7" s="38">
        <f t="shared" ref="AB7:AB38" si="0">COUNTIF(F7:Q7,"X")</f>
        <v>0</v>
      </c>
      <c r="AC7" s="17">
        <f>SUM(V7+AA7)</f>
        <v>0</v>
      </c>
      <c r="AD7" s="54"/>
      <c r="AE7" s="54"/>
      <c r="AF7" s="35">
        <f>IF((IF(AC7-AD7-AE7&lt;=AB7*1500,AC7,AB7*1500)-IF(AD7+AE7&gt;=(AC7-(AB7*1500)),AD7+AE7,0))&lt;0,0,(IF(AC7-AD7-AE7&lt;=AB7*1500,AC7,AB7*1500)-IF(AD7+AE7&gt;=(AC7-(AB7*1500)),AD7+AE7,0)))</f>
        <v>0</v>
      </c>
      <c r="AG7" s="80"/>
      <c r="AH7" s="80"/>
      <c r="AI7" s="35">
        <f>SUM(AG7+AH7)</f>
        <v>0</v>
      </c>
      <c r="AJ7" s="80"/>
      <c r="AK7" s="42"/>
    </row>
    <row r="8" spans="1:39" s="2" customFormat="1" ht="30" customHeight="1" x14ac:dyDescent="0.3">
      <c r="A8" s="24">
        <f>SUM(A7+1)</f>
        <v>102</v>
      </c>
      <c r="B8" s="18"/>
      <c r="C8" s="19"/>
      <c r="D8" s="19"/>
      <c r="E8" s="20"/>
      <c r="F8" s="33"/>
      <c r="G8" s="32"/>
      <c r="H8" s="32"/>
      <c r="I8" s="32"/>
      <c r="J8" s="32"/>
      <c r="K8" s="32"/>
      <c r="L8" s="51"/>
      <c r="M8" s="51"/>
      <c r="N8" s="51"/>
      <c r="O8" s="51"/>
      <c r="P8" s="51"/>
      <c r="Q8" s="45"/>
      <c r="R8" s="72"/>
      <c r="S8" s="71"/>
      <c r="T8" s="80"/>
      <c r="U8" s="80"/>
      <c r="V8" s="78">
        <f t="shared" ref="V8:V56" si="1">SUM(T8:U8)</f>
        <v>0</v>
      </c>
      <c r="W8" s="76"/>
      <c r="X8" s="71"/>
      <c r="Y8" s="80"/>
      <c r="Z8" s="80"/>
      <c r="AA8" s="78">
        <f t="shared" ref="AA8:AA56" si="2">SUM(Y8:Z8)</f>
        <v>0</v>
      </c>
      <c r="AB8" s="39">
        <f t="shared" si="0"/>
        <v>0</v>
      </c>
      <c r="AC8" s="11">
        <f t="shared" ref="AC8:AC39" si="3">V8+AA8</f>
        <v>0</v>
      </c>
      <c r="AD8" s="55"/>
      <c r="AE8" s="55"/>
      <c r="AF8" s="35">
        <f t="shared" ref="AF8:AF56" si="4">IF((IF(AC8-AD8-AE8&lt;=AB8*1500,AC8,AB8*1500)-IF(AD8+AE8&gt;=(AC8-(AB8*1500)),AD8+AE8,0))&lt;0,0,(IF(AC8-AD8-AE8&lt;=AB8*1500,AC8,AB8*1500)-IF(AD8+AE8&gt;=(AC8-(AB8*1500)),AD8+AE8,0)))</f>
        <v>0</v>
      </c>
      <c r="AG8" s="80"/>
      <c r="AH8" s="80"/>
      <c r="AI8" s="35">
        <f t="shared" ref="AI8:AI56" si="5">SUM(AG8+AH8)</f>
        <v>0</v>
      </c>
      <c r="AJ8" s="80"/>
      <c r="AK8" s="42"/>
    </row>
    <row r="9" spans="1:39" s="2" customFormat="1" ht="30" customHeight="1" x14ac:dyDescent="0.3">
      <c r="A9" s="24">
        <f t="shared" ref="A9:A55" si="6">SUM(A8+1)</f>
        <v>103</v>
      </c>
      <c r="B9" s="18"/>
      <c r="C9" s="19"/>
      <c r="D9" s="19"/>
      <c r="E9" s="20"/>
      <c r="F9" s="33"/>
      <c r="G9" s="32"/>
      <c r="H9" s="32"/>
      <c r="I9" s="32"/>
      <c r="J9" s="32"/>
      <c r="K9" s="32"/>
      <c r="L9" s="51"/>
      <c r="M9" s="51"/>
      <c r="N9" s="51"/>
      <c r="O9" s="51"/>
      <c r="P9" s="51"/>
      <c r="Q9" s="45"/>
      <c r="R9" s="72"/>
      <c r="S9" s="71"/>
      <c r="T9" s="80"/>
      <c r="U9" s="80"/>
      <c r="V9" s="78">
        <f t="shared" si="1"/>
        <v>0</v>
      </c>
      <c r="W9" s="76"/>
      <c r="X9" s="71"/>
      <c r="Y9" s="80"/>
      <c r="Z9" s="80"/>
      <c r="AA9" s="78">
        <f t="shared" si="2"/>
        <v>0</v>
      </c>
      <c r="AB9" s="39">
        <f t="shared" si="0"/>
        <v>0</v>
      </c>
      <c r="AC9" s="11">
        <f t="shared" si="3"/>
        <v>0</v>
      </c>
      <c r="AD9" s="55"/>
      <c r="AE9" s="55"/>
      <c r="AF9" s="35">
        <f t="shared" si="4"/>
        <v>0</v>
      </c>
      <c r="AG9" s="80"/>
      <c r="AH9" s="80"/>
      <c r="AI9" s="35">
        <f t="shared" si="5"/>
        <v>0</v>
      </c>
      <c r="AJ9" s="80"/>
      <c r="AK9" s="42"/>
    </row>
    <row r="10" spans="1:39" s="2" customFormat="1" ht="30" customHeight="1" x14ac:dyDescent="0.3">
      <c r="A10" s="24">
        <f t="shared" si="6"/>
        <v>104</v>
      </c>
      <c r="B10" s="18"/>
      <c r="C10" s="19"/>
      <c r="D10" s="19"/>
      <c r="E10" s="20"/>
      <c r="F10" s="33"/>
      <c r="G10" s="32"/>
      <c r="H10" s="32"/>
      <c r="I10" s="32"/>
      <c r="J10" s="32"/>
      <c r="K10" s="32"/>
      <c r="L10" s="51"/>
      <c r="M10" s="51"/>
      <c r="N10" s="51"/>
      <c r="O10" s="51"/>
      <c r="P10" s="51"/>
      <c r="Q10" s="45"/>
      <c r="R10" s="72"/>
      <c r="S10" s="71"/>
      <c r="T10" s="80"/>
      <c r="U10" s="80"/>
      <c r="V10" s="78">
        <f t="shared" si="1"/>
        <v>0</v>
      </c>
      <c r="W10" s="76"/>
      <c r="X10" s="71"/>
      <c r="Y10" s="80"/>
      <c r="Z10" s="80"/>
      <c r="AA10" s="78">
        <f t="shared" si="2"/>
        <v>0</v>
      </c>
      <c r="AB10" s="39">
        <f t="shared" si="0"/>
        <v>0</v>
      </c>
      <c r="AC10" s="11">
        <f t="shared" si="3"/>
        <v>0</v>
      </c>
      <c r="AD10" s="55"/>
      <c r="AE10" s="55"/>
      <c r="AF10" s="35">
        <f t="shared" si="4"/>
        <v>0</v>
      </c>
      <c r="AG10" s="80"/>
      <c r="AH10" s="80"/>
      <c r="AI10" s="35">
        <f t="shared" si="5"/>
        <v>0</v>
      </c>
      <c r="AJ10" s="80"/>
      <c r="AK10" s="42"/>
    </row>
    <row r="11" spans="1:39" s="2" customFormat="1" ht="30" customHeight="1" x14ac:dyDescent="0.3">
      <c r="A11" s="24">
        <f t="shared" si="6"/>
        <v>105</v>
      </c>
      <c r="B11" s="18"/>
      <c r="C11" s="19"/>
      <c r="D11" s="19"/>
      <c r="E11" s="20"/>
      <c r="F11" s="33"/>
      <c r="G11" s="32"/>
      <c r="H11" s="32"/>
      <c r="I11" s="32"/>
      <c r="J11" s="32"/>
      <c r="K11" s="32"/>
      <c r="L11" s="51"/>
      <c r="M11" s="51"/>
      <c r="N11" s="51"/>
      <c r="O11" s="51"/>
      <c r="P11" s="51"/>
      <c r="Q11" s="45"/>
      <c r="R11" s="72"/>
      <c r="S11" s="71"/>
      <c r="T11" s="80"/>
      <c r="U11" s="80"/>
      <c r="V11" s="78">
        <f t="shared" si="1"/>
        <v>0</v>
      </c>
      <c r="W11" s="76"/>
      <c r="X11" s="71"/>
      <c r="Y11" s="80"/>
      <c r="Z11" s="80"/>
      <c r="AA11" s="78">
        <f t="shared" si="2"/>
        <v>0</v>
      </c>
      <c r="AB11" s="39">
        <f t="shared" si="0"/>
        <v>0</v>
      </c>
      <c r="AC11" s="11">
        <f t="shared" si="3"/>
        <v>0</v>
      </c>
      <c r="AD11" s="55"/>
      <c r="AE11" s="55"/>
      <c r="AF11" s="35">
        <f t="shared" si="4"/>
        <v>0</v>
      </c>
      <c r="AG11" s="80"/>
      <c r="AH11" s="80"/>
      <c r="AI11" s="35">
        <f t="shared" si="5"/>
        <v>0</v>
      </c>
      <c r="AJ11" s="80"/>
      <c r="AK11" s="42"/>
    </row>
    <row r="12" spans="1:39" s="2" customFormat="1" ht="30" customHeight="1" x14ac:dyDescent="0.3">
      <c r="A12" s="24">
        <f t="shared" si="6"/>
        <v>106</v>
      </c>
      <c r="B12" s="18"/>
      <c r="C12" s="19"/>
      <c r="D12" s="19"/>
      <c r="E12" s="20"/>
      <c r="F12" s="33"/>
      <c r="G12" s="32"/>
      <c r="H12" s="32"/>
      <c r="I12" s="32"/>
      <c r="J12" s="32"/>
      <c r="K12" s="32"/>
      <c r="L12" s="51"/>
      <c r="M12" s="51"/>
      <c r="N12" s="51"/>
      <c r="O12" s="51"/>
      <c r="P12" s="51"/>
      <c r="Q12" s="45"/>
      <c r="R12" s="72"/>
      <c r="S12" s="71"/>
      <c r="T12" s="80"/>
      <c r="U12" s="80"/>
      <c r="V12" s="78">
        <f t="shared" si="1"/>
        <v>0</v>
      </c>
      <c r="W12" s="76"/>
      <c r="X12" s="71"/>
      <c r="Y12" s="80"/>
      <c r="Z12" s="80"/>
      <c r="AA12" s="78">
        <f t="shared" si="2"/>
        <v>0</v>
      </c>
      <c r="AB12" s="39">
        <f t="shared" si="0"/>
        <v>0</v>
      </c>
      <c r="AC12" s="11">
        <f t="shared" si="3"/>
        <v>0</v>
      </c>
      <c r="AD12" s="55"/>
      <c r="AE12" s="55"/>
      <c r="AF12" s="35">
        <f t="shared" si="4"/>
        <v>0</v>
      </c>
      <c r="AG12" s="80"/>
      <c r="AH12" s="80"/>
      <c r="AI12" s="35">
        <f t="shared" si="5"/>
        <v>0</v>
      </c>
      <c r="AJ12" s="80"/>
      <c r="AK12" s="42"/>
    </row>
    <row r="13" spans="1:39" s="2" customFormat="1" ht="30" customHeight="1" x14ac:dyDescent="0.3">
      <c r="A13" s="24">
        <f t="shared" si="6"/>
        <v>107</v>
      </c>
      <c r="B13" s="18"/>
      <c r="C13" s="19"/>
      <c r="D13" s="19"/>
      <c r="E13" s="20"/>
      <c r="F13" s="33"/>
      <c r="G13" s="32"/>
      <c r="H13" s="32"/>
      <c r="I13" s="32"/>
      <c r="J13" s="32"/>
      <c r="K13" s="32"/>
      <c r="L13" s="51"/>
      <c r="M13" s="51"/>
      <c r="N13" s="51"/>
      <c r="O13" s="51"/>
      <c r="P13" s="51"/>
      <c r="Q13" s="45"/>
      <c r="R13" s="72"/>
      <c r="S13" s="71"/>
      <c r="T13" s="80"/>
      <c r="U13" s="80"/>
      <c r="V13" s="78">
        <f t="shared" si="1"/>
        <v>0</v>
      </c>
      <c r="W13" s="76"/>
      <c r="X13" s="71"/>
      <c r="Y13" s="80"/>
      <c r="Z13" s="80"/>
      <c r="AA13" s="78">
        <f t="shared" si="2"/>
        <v>0</v>
      </c>
      <c r="AB13" s="39">
        <f t="shared" si="0"/>
        <v>0</v>
      </c>
      <c r="AC13" s="11">
        <f t="shared" si="3"/>
        <v>0</v>
      </c>
      <c r="AD13" s="55"/>
      <c r="AE13" s="55"/>
      <c r="AF13" s="35">
        <f t="shared" si="4"/>
        <v>0</v>
      </c>
      <c r="AG13" s="80"/>
      <c r="AH13" s="80"/>
      <c r="AI13" s="35">
        <f t="shared" si="5"/>
        <v>0</v>
      </c>
      <c r="AJ13" s="80"/>
      <c r="AK13" s="42"/>
    </row>
    <row r="14" spans="1:39" s="2" customFormat="1" ht="30" customHeight="1" x14ac:dyDescent="0.3">
      <c r="A14" s="24">
        <f t="shared" si="6"/>
        <v>108</v>
      </c>
      <c r="B14" s="18"/>
      <c r="C14" s="19"/>
      <c r="D14" s="19"/>
      <c r="E14" s="20"/>
      <c r="F14" s="33"/>
      <c r="G14" s="32"/>
      <c r="H14" s="32"/>
      <c r="I14" s="32"/>
      <c r="J14" s="32"/>
      <c r="K14" s="32"/>
      <c r="L14" s="51"/>
      <c r="M14" s="51"/>
      <c r="N14" s="51"/>
      <c r="O14" s="51"/>
      <c r="P14" s="51"/>
      <c r="Q14" s="45"/>
      <c r="R14" s="72"/>
      <c r="S14" s="71"/>
      <c r="T14" s="80"/>
      <c r="U14" s="80"/>
      <c r="V14" s="78">
        <f t="shared" si="1"/>
        <v>0</v>
      </c>
      <c r="W14" s="76"/>
      <c r="X14" s="71"/>
      <c r="Y14" s="80"/>
      <c r="Z14" s="80"/>
      <c r="AA14" s="78">
        <f t="shared" si="2"/>
        <v>0</v>
      </c>
      <c r="AB14" s="39">
        <f t="shared" si="0"/>
        <v>0</v>
      </c>
      <c r="AC14" s="11">
        <f t="shared" si="3"/>
        <v>0</v>
      </c>
      <c r="AD14" s="55"/>
      <c r="AE14" s="55"/>
      <c r="AF14" s="35">
        <f t="shared" si="4"/>
        <v>0</v>
      </c>
      <c r="AG14" s="80"/>
      <c r="AH14" s="80"/>
      <c r="AI14" s="35">
        <f t="shared" si="5"/>
        <v>0</v>
      </c>
      <c r="AJ14" s="80"/>
      <c r="AK14" s="42"/>
    </row>
    <row r="15" spans="1:39" s="2" customFormat="1" ht="30" customHeight="1" x14ac:dyDescent="0.3">
      <c r="A15" s="24">
        <f t="shared" si="6"/>
        <v>109</v>
      </c>
      <c r="B15" s="18"/>
      <c r="C15" s="19"/>
      <c r="D15" s="19"/>
      <c r="E15" s="20"/>
      <c r="F15" s="33"/>
      <c r="G15" s="32"/>
      <c r="H15" s="32"/>
      <c r="I15" s="32"/>
      <c r="J15" s="32"/>
      <c r="K15" s="32"/>
      <c r="L15" s="51"/>
      <c r="M15" s="51"/>
      <c r="N15" s="51"/>
      <c r="O15" s="51"/>
      <c r="P15" s="51"/>
      <c r="Q15" s="45"/>
      <c r="R15" s="72"/>
      <c r="S15" s="71"/>
      <c r="T15" s="80"/>
      <c r="U15" s="80"/>
      <c r="V15" s="78">
        <f t="shared" si="1"/>
        <v>0</v>
      </c>
      <c r="W15" s="76"/>
      <c r="X15" s="71"/>
      <c r="Y15" s="80"/>
      <c r="Z15" s="80"/>
      <c r="AA15" s="78">
        <f t="shared" si="2"/>
        <v>0</v>
      </c>
      <c r="AB15" s="39">
        <f t="shared" si="0"/>
        <v>0</v>
      </c>
      <c r="AC15" s="11">
        <f t="shared" si="3"/>
        <v>0</v>
      </c>
      <c r="AD15" s="55"/>
      <c r="AE15" s="55"/>
      <c r="AF15" s="35">
        <f t="shared" si="4"/>
        <v>0</v>
      </c>
      <c r="AG15" s="80"/>
      <c r="AH15" s="80"/>
      <c r="AI15" s="35">
        <f t="shared" si="5"/>
        <v>0</v>
      </c>
      <c r="AJ15" s="80"/>
      <c r="AK15" s="42"/>
    </row>
    <row r="16" spans="1:39" s="2" customFormat="1" ht="30" customHeight="1" x14ac:dyDescent="0.3">
      <c r="A16" s="24">
        <f t="shared" si="6"/>
        <v>110</v>
      </c>
      <c r="B16" s="18"/>
      <c r="C16" s="19"/>
      <c r="D16" s="19"/>
      <c r="E16" s="20"/>
      <c r="F16" s="33"/>
      <c r="G16" s="32"/>
      <c r="H16" s="32"/>
      <c r="I16" s="32"/>
      <c r="J16" s="32"/>
      <c r="K16" s="32"/>
      <c r="L16" s="51"/>
      <c r="M16" s="51"/>
      <c r="N16" s="51"/>
      <c r="O16" s="51"/>
      <c r="P16" s="51"/>
      <c r="Q16" s="45"/>
      <c r="R16" s="72"/>
      <c r="S16" s="71"/>
      <c r="T16" s="80"/>
      <c r="U16" s="80"/>
      <c r="V16" s="78">
        <f t="shared" si="1"/>
        <v>0</v>
      </c>
      <c r="W16" s="76"/>
      <c r="X16" s="71"/>
      <c r="Y16" s="80"/>
      <c r="Z16" s="80"/>
      <c r="AA16" s="78">
        <f t="shared" si="2"/>
        <v>0</v>
      </c>
      <c r="AB16" s="39">
        <f t="shared" si="0"/>
        <v>0</v>
      </c>
      <c r="AC16" s="11">
        <f t="shared" si="3"/>
        <v>0</v>
      </c>
      <c r="AD16" s="55"/>
      <c r="AE16" s="55"/>
      <c r="AF16" s="35">
        <f t="shared" si="4"/>
        <v>0</v>
      </c>
      <c r="AG16" s="80"/>
      <c r="AH16" s="80"/>
      <c r="AI16" s="35">
        <f t="shared" si="5"/>
        <v>0</v>
      </c>
      <c r="AJ16" s="80"/>
      <c r="AK16" s="42"/>
    </row>
    <row r="17" spans="1:37" s="2" customFormat="1" ht="30" customHeight="1" x14ac:dyDescent="0.3">
      <c r="A17" s="24">
        <f t="shared" si="6"/>
        <v>111</v>
      </c>
      <c r="B17" s="18"/>
      <c r="C17" s="19"/>
      <c r="D17" s="19"/>
      <c r="E17" s="20"/>
      <c r="F17" s="33"/>
      <c r="G17" s="32"/>
      <c r="H17" s="32"/>
      <c r="I17" s="32"/>
      <c r="J17" s="32"/>
      <c r="K17" s="32"/>
      <c r="L17" s="51"/>
      <c r="M17" s="51"/>
      <c r="N17" s="51"/>
      <c r="O17" s="51"/>
      <c r="P17" s="51"/>
      <c r="Q17" s="45"/>
      <c r="R17" s="72"/>
      <c r="S17" s="71"/>
      <c r="T17" s="80"/>
      <c r="U17" s="80"/>
      <c r="V17" s="78">
        <f t="shared" si="1"/>
        <v>0</v>
      </c>
      <c r="W17" s="76"/>
      <c r="X17" s="71"/>
      <c r="Y17" s="80"/>
      <c r="Z17" s="80"/>
      <c r="AA17" s="78">
        <f t="shared" si="2"/>
        <v>0</v>
      </c>
      <c r="AB17" s="39">
        <f t="shared" si="0"/>
        <v>0</v>
      </c>
      <c r="AC17" s="11">
        <f t="shared" si="3"/>
        <v>0</v>
      </c>
      <c r="AD17" s="55"/>
      <c r="AE17" s="55"/>
      <c r="AF17" s="35">
        <f t="shared" si="4"/>
        <v>0</v>
      </c>
      <c r="AG17" s="80"/>
      <c r="AH17" s="80"/>
      <c r="AI17" s="35">
        <f t="shared" si="5"/>
        <v>0</v>
      </c>
      <c r="AJ17" s="80"/>
      <c r="AK17" s="42"/>
    </row>
    <row r="18" spans="1:37" s="2" customFormat="1" ht="30" customHeight="1" x14ac:dyDescent="0.3">
      <c r="A18" s="24">
        <f t="shared" si="6"/>
        <v>112</v>
      </c>
      <c r="B18" s="18"/>
      <c r="C18" s="19"/>
      <c r="D18" s="19"/>
      <c r="E18" s="20"/>
      <c r="F18" s="33"/>
      <c r="G18" s="32"/>
      <c r="H18" s="32"/>
      <c r="I18" s="32"/>
      <c r="J18" s="32"/>
      <c r="K18" s="32"/>
      <c r="L18" s="51"/>
      <c r="M18" s="51"/>
      <c r="N18" s="51"/>
      <c r="O18" s="51"/>
      <c r="P18" s="51"/>
      <c r="Q18" s="45"/>
      <c r="R18" s="72"/>
      <c r="S18" s="71"/>
      <c r="T18" s="80"/>
      <c r="U18" s="80"/>
      <c r="V18" s="78">
        <f t="shared" si="1"/>
        <v>0</v>
      </c>
      <c r="W18" s="76"/>
      <c r="X18" s="71"/>
      <c r="Y18" s="80"/>
      <c r="Z18" s="80"/>
      <c r="AA18" s="78">
        <f t="shared" si="2"/>
        <v>0</v>
      </c>
      <c r="AB18" s="39">
        <f t="shared" si="0"/>
        <v>0</v>
      </c>
      <c r="AC18" s="11">
        <f t="shared" si="3"/>
        <v>0</v>
      </c>
      <c r="AD18" s="55"/>
      <c r="AE18" s="55"/>
      <c r="AF18" s="35">
        <f t="shared" si="4"/>
        <v>0</v>
      </c>
      <c r="AG18" s="80"/>
      <c r="AH18" s="80"/>
      <c r="AI18" s="35">
        <f t="shared" si="5"/>
        <v>0</v>
      </c>
      <c r="AJ18" s="80"/>
      <c r="AK18" s="42"/>
    </row>
    <row r="19" spans="1:37" s="2" customFormat="1" ht="30" customHeight="1" x14ac:dyDescent="0.3">
      <c r="A19" s="24">
        <f t="shared" si="6"/>
        <v>113</v>
      </c>
      <c r="B19" s="18"/>
      <c r="C19" s="19"/>
      <c r="D19" s="19"/>
      <c r="E19" s="20"/>
      <c r="F19" s="33"/>
      <c r="G19" s="32"/>
      <c r="H19" s="32"/>
      <c r="I19" s="32"/>
      <c r="J19" s="32"/>
      <c r="K19" s="32"/>
      <c r="L19" s="51"/>
      <c r="M19" s="51"/>
      <c r="N19" s="51"/>
      <c r="O19" s="51"/>
      <c r="P19" s="51"/>
      <c r="Q19" s="45"/>
      <c r="R19" s="72"/>
      <c r="S19" s="71"/>
      <c r="T19" s="80"/>
      <c r="U19" s="80"/>
      <c r="V19" s="78">
        <f t="shared" si="1"/>
        <v>0</v>
      </c>
      <c r="W19" s="76"/>
      <c r="X19" s="71"/>
      <c r="Y19" s="80"/>
      <c r="Z19" s="80"/>
      <c r="AA19" s="78">
        <f t="shared" si="2"/>
        <v>0</v>
      </c>
      <c r="AB19" s="39">
        <f t="shared" si="0"/>
        <v>0</v>
      </c>
      <c r="AC19" s="11">
        <f t="shared" si="3"/>
        <v>0</v>
      </c>
      <c r="AD19" s="55"/>
      <c r="AE19" s="55"/>
      <c r="AF19" s="35">
        <f t="shared" si="4"/>
        <v>0</v>
      </c>
      <c r="AG19" s="80"/>
      <c r="AH19" s="80"/>
      <c r="AI19" s="35">
        <f t="shared" si="5"/>
        <v>0</v>
      </c>
      <c r="AJ19" s="80"/>
      <c r="AK19" s="42"/>
    </row>
    <row r="20" spans="1:37" s="2" customFormat="1" ht="30" customHeight="1" x14ac:dyDescent="0.3">
      <c r="A20" s="24">
        <f t="shared" si="6"/>
        <v>114</v>
      </c>
      <c r="B20" s="18"/>
      <c r="C20" s="19"/>
      <c r="D20" s="19"/>
      <c r="E20" s="20"/>
      <c r="F20" s="33"/>
      <c r="G20" s="32"/>
      <c r="H20" s="32"/>
      <c r="I20" s="32"/>
      <c r="J20" s="32"/>
      <c r="K20" s="32"/>
      <c r="L20" s="51"/>
      <c r="M20" s="51"/>
      <c r="N20" s="51"/>
      <c r="O20" s="51"/>
      <c r="P20" s="51"/>
      <c r="Q20" s="45"/>
      <c r="R20" s="72"/>
      <c r="S20" s="71"/>
      <c r="T20" s="80"/>
      <c r="U20" s="80"/>
      <c r="V20" s="78">
        <f t="shared" si="1"/>
        <v>0</v>
      </c>
      <c r="W20" s="76"/>
      <c r="X20" s="71"/>
      <c r="Y20" s="80"/>
      <c r="Z20" s="80"/>
      <c r="AA20" s="78">
        <f t="shared" si="2"/>
        <v>0</v>
      </c>
      <c r="AB20" s="39">
        <f t="shared" si="0"/>
        <v>0</v>
      </c>
      <c r="AC20" s="11">
        <f t="shared" si="3"/>
        <v>0</v>
      </c>
      <c r="AD20" s="55"/>
      <c r="AE20" s="55"/>
      <c r="AF20" s="35">
        <f t="shared" si="4"/>
        <v>0</v>
      </c>
      <c r="AG20" s="80"/>
      <c r="AH20" s="80"/>
      <c r="AI20" s="35">
        <f t="shared" si="5"/>
        <v>0</v>
      </c>
      <c r="AJ20" s="80"/>
      <c r="AK20" s="42"/>
    </row>
    <row r="21" spans="1:37" s="2" customFormat="1" ht="30" customHeight="1" x14ac:dyDescent="0.3">
      <c r="A21" s="24">
        <f t="shared" si="6"/>
        <v>115</v>
      </c>
      <c r="B21" s="18"/>
      <c r="C21" s="19"/>
      <c r="D21" s="19"/>
      <c r="E21" s="20"/>
      <c r="F21" s="33"/>
      <c r="G21" s="32"/>
      <c r="H21" s="32"/>
      <c r="I21" s="32"/>
      <c r="J21" s="32"/>
      <c r="K21" s="32"/>
      <c r="L21" s="51"/>
      <c r="M21" s="51"/>
      <c r="N21" s="51"/>
      <c r="O21" s="51"/>
      <c r="P21" s="51"/>
      <c r="Q21" s="45"/>
      <c r="R21" s="72"/>
      <c r="S21" s="71"/>
      <c r="T21" s="80"/>
      <c r="U21" s="80"/>
      <c r="V21" s="78">
        <f t="shared" si="1"/>
        <v>0</v>
      </c>
      <c r="W21" s="76"/>
      <c r="X21" s="71"/>
      <c r="Y21" s="80"/>
      <c r="Z21" s="80"/>
      <c r="AA21" s="78">
        <f t="shared" si="2"/>
        <v>0</v>
      </c>
      <c r="AB21" s="39">
        <f t="shared" si="0"/>
        <v>0</v>
      </c>
      <c r="AC21" s="11">
        <f t="shared" si="3"/>
        <v>0</v>
      </c>
      <c r="AD21" s="55"/>
      <c r="AE21" s="55"/>
      <c r="AF21" s="35">
        <f t="shared" si="4"/>
        <v>0</v>
      </c>
      <c r="AG21" s="80"/>
      <c r="AH21" s="80"/>
      <c r="AI21" s="35">
        <f t="shared" si="5"/>
        <v>0</v>
      </c>
      <c r="AJ21" s="80"/>
      <c r="AK21" s="42"/>
    </row>
    <row r="22" spans="1:37" s="2" customFormat="1" ht="30" customHeight="1" x14ac:dyDescent="0.3">
      <c r="A22" s="24">
        <f t="shared" si="6"/>
        <v>116</v>
      </c>
      <c r="B22" s="18"/>
      <c r="C22" s="19"/>
      <c r="D22" s="19"/>
      <c r="E22" s="20"/>
      <c r="F22" s="33"/>
      <c r="G22" s="32"/>
      <c r="H22" s="32"/>
      <c r="I22" s="32"/>
      <c r="J22" s="32"/>
      <c r="K22" s="32"/>
      <c r="L22" s="51"/>
      <c r="M22" s="51"/>
      <c r="N22" s="51"/>
      <c r="O22" s="51"/>
      <c r="P22" s="51"/>
      <c r="Q22" s="45"/>
      <c r="R22" s="72"/>
      <c r="S22" s="71"/>
      <c r="T22" s="80"/>
      <c r="U22" s="80"/>
      <c r="V22" s="78">
        <f t="shared" si="1"/>
        <v>0</v>
      </c>
      <c r="W22" s="76"/>
      <c r="X22" s="71"/>
      <c r="Y22" s="80"/>
      <c r="Z22" s="80"/>
      <c r="AA22" s="78">
        <f t="shared" si="2"/>
        <v>0</v>
      </c>
      <c r="AB22" s="39">
        <f t="shared" si="0"/>
        <v>0</v>
      </c>
      <c r="AC22" s="11">
        <f t="shared" si="3"/>
        <v>0</v>
      </c>
      <c r="AD22" s="55"/>
      <c r="AE22" s="55"/>
      <c r="AF22" s="35">
        <f t="shared" si="4"/>
        <v>0</v>
      </c>
      <c r="AG22" s="80"/>
      <c r="AH22" s="80"/>
      <c r="AI22" s="35">
        <f t="shared" si="5"/>
        <v>0</v>
      </c>
      <c r="AJ22" s="80"/>
      <c r="AK22" s="42"/>
    </row>
    <row r="23" spans="1:37" s="2" customFormat="1" ht="30" customHeight="1" x14ac:dyDescent="0.3">
      <c r="A23" s="24">
        <f t="shared" si="6"/>
        <v>117</v>
      </c>
      <c r="B23" s="18"/>
      <c r="C23" s="19"/>
      <c r="D23" s="19"/>
      <c r="E23" s="20"/>
      <c r="F23" s="33"/>
      <c r="G23" s="32"/>
      <c r="H23" s="32"/>
      <c r="I23" s="32"/>
      <c r="J23" s="32"/>
      <c r="K23" s="32"/>
      <c r="L23" s="51"/>
      <c r="M23" s="51"/>
      <c r="N23" s="51"/>
      <c r="O23" s="51"/>
      <c r="P23" s="51"/>
      <c r="Q23" s="45"/>
      <c r="R23" s="72"/>
      <c r="S23" s="71"/>
      <c r="T23" s="80"/>
      <c r="U23" s="80"/>
      <c r="V23" s="78">
        <f t="shared" si="1"/>
        <v>0</v>
      </c>
      <c r="W23" s="76"/>
      <c r="X23" s="71"/>
      <c r="Y23" s="80"/>
      <c r="Z23" s="80"/>
      <c r="AA23" s="78">
        <f t="shared" si="2"/>
        <v>0</v>
      </c>
      <c r="AB23" s="39">
        <f t="shared" si="0"/>
        <v>0</v>
      </c>
      <c r="AC23" s="11">
        <f t="shared" si="3"/>
        <v>0</v>
      </c>
      <c r="AD23" s="55"/>
      <c r="AE23" s="55"/>
      <c r="AF23" s="35">
        <f t="shared" si="4"/>
        <v>0</v>
      </c>
      <c r="AG23" s="80"/>
      <c r="AH23" s="80"/>
      <c r="AI23" s="35">
        <f t="shared" si="5"/>
        <v>0</v>
      </c>
      <c r="AJ23" s="80"/>
      <c r="AK23" s="42"/>
    </row>
    <row r="24" spans="1:37" s="2" customFormat="1" ht="30" customHeight="1" x14ac:dyDescent="0.3">
      <c r="A24" s="24">
        <f t="shared" si="6"/>
        <v>118</v>
      </c>
      <c r="B24" s="18"/>
      <c r="C24" s="19"/>
      <c r="D24" s="19"/>
      <c r="E24" s="20"/>
      <c r="F24" s="33"/>
      <c r="G24" s="32"/>
      <c r="H24" s="32"/>
      <c r="I24" s="32"/>
      <c r="J24" s="32"/>
      <c r="K24" s="32"/>
      <c r="L24" s="51"/>
      <c r="M24" s="51"/>
      <c r="N24" s="51"/>
      <c r="O24" s="51"/>
      <c r="P24" s="51"/>
      <c r="Q24" s="45"/>
      <c r="R24" s="72"/>
      <c r="S24" s="71"/>
      <c r="T24" s="80"/>
      <c r="U24" s="80"/>
      <c r="V24" s="78">
        <f t="shared" si="1"/>
        <v>0</v>
      </c>
      <c r="W24" s="76"/>
      <c r="X24" s="71"/>
      <c r="Y24" s="80"/>
      <c r="Z24" s="80"/>
      <c r="AA24" s="78">
        <f t="shared" si="2"/>
        <v>0</v>
      </c>
      <c r="AB24" s="39">
        <f t="shared" si="0"/>
        <v>0</v>
      </c>
      <c r="AC24" s="11">
        <f t="shared" si="3"/>
        <v>0</v>
      </c>
      <c r="AD24" s="55"/>
      <c r="AE24" s="55"/>
      <c r="AF24" s="35">
        <f t="shared" si="4"/>
        <v>0</v>
      </c>
      <c r="AG24" s="80"/>
      <c r="AH24" s="80"/>
      <c r="AI24" s="35">
        <f t="shared" si="5"/>
        <v>0</v>
      </c>
      <c r="AJ24" s="80"/>
      <c r="AK24" s="42"/>
    </row>
    <row r="25" spans="1:37" s="2" customFormat="1" ht="30" customHeight="1" x14ac:dyDescent="0.3">
      <c r="A25" s="24">
        <f t="shared" si="6"/>
        <v>119</v>
      </c>
      <c r="B25" s="18"/>
      <c r="C25" s="19"/>
      <c r="D25" s="19"/>
      <c r="E25" s="20"/>
      <c r="F25" s="33"/>
      <c r="G25" s="32"/>
      <c r="H25" s="32"/>
      <c r="I25" s="32"/>
      <c r="J25" s="32"/>
      <c r="K25" s="32"/>
      <c r="L25" s="51"/>
      <c r="M25" s="51"/>
      <c r="N25" s="51"/>
      <c r="O25" s="51"/>
      <c r="P25" s="51"/>
      <c r="Q25" s="45"/>
      <c r="R25" s="72"/>
      <c r="S25" s="71"/>
      <c r="T25" s="80"/>
      <c r="U25" s="80"/>
      <c r="V25" s="78">
        <f t="shared" si="1"/>
        <v>0</v>
      </c>
      <c r="W25" s="76"/>
      <c r="X25" s="71"/>
      <c r="Y25" s="80"/>
      <c r="Z25" s="80"/>
      <c r="AA25" s="78">
        <f t="shared" si="2"/>
        <v>0</v>
      </c>
      <c r="AB25" s="39">
        <f t="shared" si="0"/>
        <v>0</v>
      </c>
      <c r="AC25" s="11">
        <f t="shared" si="3"/>
        <v>0</v>
      </c>
      <c r="AD25" s="55"/>
      <c r="AE25" s="55"/>
      <c r="AF25" s="35">
        <f t="shared" si="4"/>
        <v>0</v>
      </c>
      <c r="AG25" s="80"/>
      <c r="AH25" s="80"/>
      <c r="AI25" s="35">
        <f t="shared" si="5"/>
        <v>0</v>
      </c>
      <c r="AJ25" s="80"/>
      <c r="AK25" s="42"/>
    </row>
    <row r="26" spans="1:37" s="2" customFormat="1" ht="30" customHeight="1" x14ac:dyDescent="0.3">
      <c r="A26" s="24">
        <f t="shared" si="6"/>
        <v>120</v>
      </c>
      <c r="B26" s="18"/>
      <c r="C26" s="19"/>
      <c r="D26" s="19"/>
      <c r="E26" s="20"/>
      <c r="F26" s="33"/>
      <c r="G26" s="32"/>
      <c r="H26" s="32"/>
      <c r="I26" s="32"/>
      <c r="J26" s="32"/>
      <c r="K26" s="32"/>
      <c r="L26" s="51"/>
      <c r="M26" s="51"/>
      <c r="N26" s="51"/>
      <c r="O26" s="51"/>
      <c r="P26" s="51"/>
      <c r="Q26" s="45"/>
      <c r="R26" s="72"/>
      <c r="S26" s="71"/>
      <c r="T26" s="80"/>
      <c r="U26" s="80"/>
      <c r="V26" s="78">
        <f t="shared" si="1"/>
        <v>0</v>
      </c>
      <c r="W26" s="76"/>
      <c r="X26" s="71"/>
      <c r="Y26" s="80"/>
      <c r="Z26" s="80"/>
      <c r="AA26" s="78">
        <f t="shared" si="2"/>
        <v>0</v>
      </c>
      <c r="AB26" s="39">
        <f t="shared" si="0"/>
        <v>0</v>
      </c>
      <c r="AC26" s="11">
        <f t="shared" si="3"/>
        <v>0</v>
      </c>
      <c r="AD26" s="55"/>
      <c r="AE26" s="55"/>
      <c r="AF26" s="35">
        <f t="shared" si="4"/>
        <v>0</v>
      </c>
      <c r="AG26" s="80"/>
      <c r="AH26" s="80"/>
      <c r="AI26" s="35">
        <f t="shared" si="5"/>
        <v>0</v>
      </c>
      <c r="AJ26" s="80"/>
      <c r="AK26" s="42"/>
    </row>
    <row r="27" spans="1:37" s="2" customFormat="1" ht="30" customHeight="1" x14ac:dyDescent="0.3">
      <c r="A27" s="24">
        <f t="shared" si="6"/>
        <v>121</v>
      </c>
      <c r="B27" s="18"/>
      <c r="C27" s="19"/>
      <c r="D27" s="19"/>
      <c r="E27" s="20"/>
      <c r="F27" s="33"/>
      <c r="G27" s="32"/>
      <c r="H27" s="32"/>
      <c r="I27" s="32"/>
      <c r="J27" s="32"/>
      <c r="K27" s="32"/>
      <c r="L27" s="51"/>
      <c r="M27" s="51"/>
      <c r="N27" s="51"/>
      <c r="O27" s="51"/>
      <c r="P27" s="51"/>
      <c r="Q27" s="45"/>
      <c r="R27" s="72"/>
      <c r="S27" s="71"/>
      <c r="T27" s="80"/>
      <c r="U27" s="80"/>
      <c r="V27" s="78">
        <f t="shared" si="1"/>
        <v>0</v>
      </c>
      <c r="W27" s="76"/>
      <c r="X27" s="71"/>
      <c r="Y27" s="80"/>
      <c r="Z27" s="80"/>
      <c r="AA27" s="78">
        <f t="shared" si="2"/>
        <v>0</v>
      </c>
      <c r="AB27" s="39">
        <f t="shared" si="0"/>
        <v>0</v>
      </c>
      <c r="AC27" s="11">
        <f t="shared" si="3"/>
        <v>0</v>
      </c>
      <c r="AD27" s="55"/>
      <c r="AE27" s="55"/>
      <c r="AF27" s="35">
        <f t="shared" si="4"/>
        <v>0</v>
      </c>
      <c r="AG27" s="80"/>
      <c r="AH27" s="80"/>
      <c r="AI27" s="35">
        <f t="shared" si="5"/>
        <v>0</v>
      </c>
      <c r="AJ27" s="80"/>
      <c r="AK27" s="42"/>
    </row>
    <row r="28" spans="1:37" s="2" customFormat="1" ht="30" customHeight="1" x14ac:dyDescent="0.3">
      <c r="A28" s="24">
        <f t="shared" si="6"/>
        <v>122</v>
      </c>
      <c r="B28" s="18"/>
      <c r="C28" s="19"/>
      <c r="D28" s="19"/>
      <c r="E28" s="20"/>
      <c r="F28" s="33"/>
      <c r="G28" s="32"/>
      <c r="H28" s="32"/>
      <c r="I28" s="32"/>
      <c r="J28" s="32"/>
      <c r="K28" s="32"/>
      <c r="L28" s="51"/>
      <c r="M28" s="51"/>
      <c r="N28" s="51"/>
      <c r="O28" s="51"/>
      <c r="P28" s="51"/>
      <c r="Q28" s="45"/>
      <c r="R28" s="72"/>
      <c r="S28" s="71"/>
      <c r="T28" s="80"/>
      <c r="U28" s="80"/>
      <c r="V28" s="78">
        <f t="shared" si="1"/>
        <v>0</v>
      </c>
      <c r="W28" s="76"/>
      <c r="X28" s="71"/>
      <c r="Y28" s="80"/>
      <c r="Z28" s="80"/>
      <c r="AA28" s="78">
        <f t="shared" si="2"/>
        <v>0</v>
      </c>
      <c r="AB28" s="39">
        <f t="shared" si="0"/>
        <v>0</v>
      </c>
      <c r="AC28" s="11">
        <f t="shared" si="3"/>
        <v>0</v>
      </c>
      <c r="AD28" s="55"/>
      <c r="AE28" s="55"/>
      <c r="AF28" s="35">
        <f t="shared" si="4"/>
        <v>0</v>
      </c>
      <c r="AG28" s="80"/>
      <c r="AH28" s="80"/>
      <c r="AI28" s="35">
        <f t="shared" si="5"/>
        <v>0</v>
      </c>
      <c r="AJ28" s="80"/>
      <c r="AK28" s="42"/>
    </row>
    <row r="29" spans="1:37" s="2" customFormat="1" ht="30" customHeight="1" x14ac:dyDescent="0.3">
      <c r="A29" s="24">
        <f t="shared" si="6"/>
        <v>123</v>
      </c>
      <c r="B29" s="18"/>
      <c r="C29" s="19"/>
      <c r="D29" s="19"/>
      <c r="E29" s="20"/>
      <c r="F29" s="33"/>
      <c r="G29" s="32"/>
      <c r="H29" s="32"/>
      <c r="I29" s="32"/>
      <c r="J29" s="32"/>
      <c r="K29" s="32"/>
      <c r="L29" s="51"/>
      <c r="M29" s="51"/>
      <c r="N29" s="51"/>
      <c r="O29" s="51"/>
      <c r="P29" s="51"/>
      <c r="Q29" s="45"/>
      <c r="R29" s="72"/>
      <c r="S29" s="71"/>
      <c r="T29" s="80"/>
      <c r="U29" s="80"/>
      <c r="V29" s="78">
        <f t="shared" si="1"/>
        <v>0</v>
      </c>
      <c r="W29" s="76"/>
      <c r="X29" s="71"/>
      <c r="Y29" s="80"/>
      <c r="Z29" s="80"/>
      <c r="AA29" s="78">
        <f t="shared" si="2"/>
        <v>0</v>
      </c>
      <c r="AB29" s="39">
        <f t="shared" si="0"/>
        <v>0</v>
      </c>
      <c r="AC29" s="11">
        <f t="shared" si="3"/>
        <v>0</v>
      </c>
      <c r="AD29" s="55"/>
      <c r="AE29" s="55"/>
      <c r="AF29" s="35">
        <f t="shared" si="4"/>
        <v>0</v>
      </c>
      <c r="AG29" s="80"/>
      <c r="AH29" s="80"/>
      <c r="AI29" s="35">
        <f t="shared" si="5"/>
        <v>0</v>
      </c>
      <c r="AJ29" s="80"/>
      <c r="AK29" s="42"/>
    </row>
    <row r="30" spans="1:37" s="2" customFormat="1" ht="30" customHeight="1" x14ac:dyDescent="0.3">
      <c r="A30" s="24">
        <f t="shared" si="6"/>
        <v>124</v>
      </c>
      <c r="B30" s="18"/>
      <c r="C30" s="19"/>
      <c r="D30" s="19"/>
      <c r="E30" s="20"/>
      <c r="F30" s="33"/>
      <c r="G30" s="32"/>
      <c r="H30" s="32"/>
      <c r="I30" s="32"/>
      <c r="J30" s="32"/>
      <c r="K30" s="32"/>
      <c r="L30" s="51"/>
      <c r="M30" s="51"/>
      <c r="N30" s="51"/>
      <c r="O30" s="51"/>
      <c r="P30" s="51"/>
      <c r="Q30" s="45"/>
      <c r="R30" s="72"/>
      <c r="S30" s="71"/>
      <c r="T30" s="80"/>
      <c r="U30" s="80"/>
      <c r="V30" s="78">
        <f t="shared" si="1"/>
        <v>0</v>
      </c>
      <c r="W30" s="76"/>
      <c r="X30" s="71"/>
      <c r="Y30" s="80"/>
      <c r="Z30" s="80"/>
      <c r="AA30" s="78">
        <f t="shared" si="2"/>
        <v>0</v>
      </c>
      <c r="AB30" s="39">
        <f t="shared" si="0"/>
        <v>0</v>
      </c>
      <c r="AC30" s="11">
        <f t="shared" si="3"/>
        <v>0</v>
      </c>
      <c r="AD30" s="55"/>
      <c r="AE30" s="55"/>
      <c r="AF30" s="35">
        <f t="shared" si="4"/>
        <v>0</v>
      </c>
      <c r="AG30" s="80"/>
      <c r="AH30" s="80"/>
      <c r="AI30" s="35">
        <f t="shared" si="5"/>
        <v>0</v>
      </c>
      <c r="AJ30" s="80"/>
      <c r="AK30" s="42"/>
    </row>
    <row r="31" spans="1:37" s="2" customFormat="1" ht="30" customHeight="1" x14ac:dyDescent="0.3">
      <c r="A31" s="24">
        <f t="shared" si="6"/>
        <v>125</v>
      </c>
      <c r="B31" s="18"/>
      <c r="C31" s="19"/>
      <c r="D31" s="19"/>
      <c r="E31" s="20"/>
      <c r="F31" s="33"/>
      <c r="G31" s="32"/>
      <c r="H31" s="32"/>
      <c r="I31" s="32"/>
      <c r="J31" s="32"/>
      <c r="K31" s="32"/>
      <c r="L31" s="51"/>
      <c r="M31" s="51"/>
      <c r="N31" s="51"/>
      <c r="O31" s="51"/>
      <c r="P31" s="51"/>
      <c r="Q31" s="45"/>
      <c r="R31" s="72"/>
      <c r="S31" s="71"/>
      <c r="T31" s="80"/>
      <c r="U31" s="80"/>
      <c r="V31" s="78">
        <f t="shared" si="1"/>
        <v>0</v>
      </c>
      <c r="W31" s="76"/>
      <c r="X31" s="71"/>
      <c r="Y31" s="80"/>
      <c r="Z31" s="80"/>
      <c r="AA31" s="78">
        <f t="shared" si="2"/>
        <v>0</v>
      </c>
      <c r="AB31" s="39">
        <f t="shared" si="0"/>
        <v>0</v>
      </c>
      <c r="AC31" s="11">
        <f t="shared" si="3"/>
        <v>0</v>
      </c>
      <c r="AD31" s="55"/>
      <c r="AE31" s="55"/>
      <c r="AF31" s="35">
        <f t="shared" si="4"/>
        <v>0</v>
      </c>
      <c r="AG31" s="80"/>
      <c r="AH31" s="80"/>
      <c r="AI31" s="35">
        <f t="shared" si="5"/>
        <v>0</v>
      </c>
      <c r="AJ31" s="80"/>
      <c r="AK31" s="42"/>
    </row>
    <row r="32" spans="1:37" s="2" customFormat="1" ht="30" customHeight="1" x14ac:dyDescent="0.3">
      <c r="A32" s="24">
        <f t="shared" si="6"/>
        <v>126</v>
      </c>
      <c r="B32" s="18"/>
      <c r="C32" s="19"/>
      <c r="D32" s="19"/>
      <c r="E32" s="20"/>
      <c r="F32" s="33"/>
      <c r="G32" s="32"/>
      <c r="H32" s="32"/>
      <c r="I32" s="32"/>
      <c r="J32" s="32"/>
      <c r="K32" s="32"/>
      <c r="L32" s="51"/>
      <c r="M32" s="51"/>
      <c r="N32" s="51"/>
      <c r="O32" s="51"/>
      <c r="P32" s="51"/>
      <c r="Q32" s="45"/>
      <c r="R32" s="72"/>
      <c r="S32" s="71"/>
      <c r="T32" s="80"/>
      <c r="U32" s="80"/>
      <c r="V32" s="78">
        <f t="shared" si="1"/>
        <v>0</v>
      </c>
      <c r="W32" s="76"/>
      <c r="X32" s="71"/>
      <c r="Y32" s="80"/>
      <c r="Z32" s="80"/>
      <c r="AA32" s="78">
        <f t="shared" si="2"/>
        <v>0</v>
      </c>
      <c r="AB32" s="39">
        <f t="shared" si="0"/>
        <v>0</v>
      </c>
      <c r="AC32" s="11">
        <f t="shared" si="3"/>
        <v>0</v>
      </c>
      <c r="AD32" s="55"/>
      <c r="AE32" s="55"/>
      <c r="AF32" s="35">
        <f t="shared" si="4"/>
        <v>0</v>
      </c>
      <c r="AG32" s="80"/>
      <c r="AH32" s="80"/>
      <c r="AI32" s="35">
        <f t="shared" si="5"/>
        <v>0</v>
      </c>
      <c r="AJ32" s="80"/>
      <c r="AK32" s="42"/>
    </row>
    <row r="33" spans="1:37" s="2" customFormat="1" ht="30" customHeight="1" x14ac:dyDescent="0.3">
      <c r="A33" s="24">
        <f t="shared" si="6"/>
        <v>127</v>
      </c>
      <c r="B33" s="18"/>
      <c r="C33" s="19"/>
      <c r="D33" s="19"/>
      <c r="E33" s="20"/>
      <c r="F33" s="33"/>
      <c r="G33" s="32"/>
      <c r="H33" s="32"/>
      <c r="I33" s="32"/>
      <c r="J33" s="32"/>
      <c r="K33" s="32"/>
      <c r="L33" s="51"/>
      <c r="M33" s="51"/>
      <c r="N33" s="51"/>
      <c r="O33" s="51"/>
      <c r="P33" s="51"/>
      <c r="Q33" s="45"/>
      <c r="R33" s="72"/>
      <c r="S33" s="71"/>
      <c r="T33" s="80"/>
      <c r="U33" s="80"/>
      <c r="V33" s="78">
        <f t="shared" si="1"/>
        <v>0</v>
      </c>
      <c r="W33" s="76"/>
      <c r="X33" s="71"/>
      <c r="Y33" s="80"/>
      <c r="Z33" s="80"/>
      <c r="AA33" s="78">
        <f t="shared" si="2"/>
        <v>0</v>
      </c>
      <c r="AB33" s="39">
        <f t="shared" si="0"/>
        <v>0</v>
      </c>
      <c r="AC33" s="11">
        <f t="shared" si="3"/>
        <v>0</v>
      </c>
      <c r="AD33" s="55"/>
      <c r="AE33" s="55"/>
      <c r="AF33" s="35">
        <f t="shared" si="4"/>
        <v>0</v>
      </c>
      <c r="AG33" s="80"/>
      <c r="AH33" s="80"/>
      <c r="AI33" s="35">
        <f t="shared" si="5"/>
        <v>0</v>
      </c>
      <c r="AJ33" s="80"/>
      <c r="AK33" s="42"/>
    </row>
    <row r="34" spans="1:37" s="2" customFormat="1" ht="30" customHeight="1" x14ac:dyDescent="0.3">
      <c r="A34" s="24">
        <f t="shared" si="6"/>
        <v>128</v>
      </c>
      <c r="B34" s="18"/>
      <c r="C34" s="19"/>
      <c r="D34" s="19"/>
      <c r="E34" s="20"/>
      <c r="F34" s="33"/>
      <c r="G34" s="32"/>
      <c r="H34" s="32"/>
      <c r="I34" s="32"/>
      <c r="J34" s="32"/>
      <c r="K34" s="32"/>
      <c r="L34" s="51"/>
      <c r="M34" s="51"/>
      <c r="N34" s="51"/>
      <c r="O34" s="51"/>
      <c r="P34" s="51"/>
      <c r="Q34" s="45"/>
      <c r="R34" s="72"/>
      <c r="S34" s="71"/>
      <c r="T34" s="80"/>
      <c r="U34" s="80"/>
      <c r="V34" s="78">
        <f t="shared" si="1"/>
        <v>0</v>
      </c>
      <c r="W34" s="76"/>
      <c r="X34" s="71"/>
      <c r="Y34" s="80"/>
      <c r="Z34" s="80"/>
      <c r="AA34" s="78">
        <f t="shared" si="2"/>
        <v>0</v>
      </c>
      <c r="AB34" s="39">
        <f t="shared" si="0"/>
        <v>0</v>
      </c>
      <c r="AC34" s="11">
        <f t="shared" si="3"/>
        <v>0</v>
      </c>
      <c r="AD34" s="55"/>
      <c r="AE34" s="55"/>
      <c r="AF34" s="35">
        <f t="shared" si="4"/>
        <v>0</v>
      </c>
      <c r="AG34" s="80"/>
      <c r="AH34" s="80"/>
      <c r="AI34" s="35">
        <f t="shared" si="5"/>
        <v>0</v>
      </c>
      <c r="AJ34" s="80"/>
      <c r="AK34" s="42"/>
    </row>
    <row r="35" spans="1:37" s="2" customFormat="1" ht="30" customHeight="1" x14ac:dyDescent="0.3">
      <c r="A35" s="24">
        <f t="shared" si="6"/>
        <v>129</v>
      </c>
      <c r="B35" s="18"/>
      <c r="C35" s="19"/>
      <c r="D35" s="19"/>
      <c r="E35" s="20"/>
      <c r="F35" s="33"/>
      <c r="G35" s="32"/>
      <c r="H35" s="32"/>
      <c r="I35" s="32"/>
      <c r="J35" s="32"/>
      <c r="K35" s="32"/>
      <c r="L35" s="51"/>
      <c r="M35" s="51"/>
      <c r="N35" s="51"/>
      <c r="O35" s="51"/>
      <c r="P35" s="51"/>
      <c r="Q35" s="45"/>
      <c r="R35" s="72"/>
      <c r="S35" s="71"/>
      <c r="T35" s="80"/>
      <c r="U35" s="80"/>
      <c r="V35" s="78">
        <f t="shared" si="1"/>
        <v>0</v>
      </c>
      <c r="W35" s="76"/>
      <c r="X35" s="71"/>
      <c r="Y35" s="80"/>
      <c r="Z35" s="80"/>
      <c r="AA35" s="78">
        <f t="shared" si="2"/>
        <v>0</v>
      </c>
      <c r="AB35" s="39">
        <f t="shared" si="0"/>
        <v>0</v>
      </c>
      <c r="AC35" s="11">
        <f t="shared" si="3"/>
        <v>0</v>
      </c>
      <c r="AD35" s="55"/>
      <c r="AE35" s="55"/>
      <c r="AF35" s="35">
        <f t="shared" si="4"/>
        <v>0</v>
      </c>
      <c r="AG35" s="80"/>
      <c r="AH35" s="80"/>
      <c r="AI35" s="35">
        <f t="shared" si="5"/>
        <v>0</v>
      </c>
      <c r="AJ35" s="80"/>
      <c r="AK35" s="42"/>
    </row>
    <row r="36" spans="1:37" s="2" customFormat="1" ht="30" customHeight="1" x14ac:dyDescent="0.3">
      <c r="A36" s="24">
        <f t="shared" si="6"/>
        <v>130</v>
      </c>
      <c r="B36" s="18"/>
      <c r="C36" s="19"/>
      <c r="D36" s="19"/>
      <c r="E36" s="20"/>
      <c r="F36" s="33"/>
      <c r="G36" s="32"/>
      <c r="H36" s="32"/>
      <c r="I36" s="32"/>
      <c r="J36" s="32"/>
      <c r="K36" s="32"/>
      <c r="L36" s="51"/>
      <c r="M36" s="51"/>
      <c r="N36" s="51"/>
      <c r="O36" s="51"/>
      <c r="P36" s="51"/>
      <c r="Q36" s="45"/>
      <c r="R36" s="72"/>
      <c r="S36" s="71"/>
      <c r="T36" s="80"/>
      <c r="U36" s="80"/>
      <c r="V36" s="78">
        <f t="shared" si="1"/>
        <v>0</v>
      </c>
      <c r="W36" s="76"/>
      <c r="X36" s="71"/>
      <c r="Y36" s="80"/>
      <c r="Z36" s="80"/>
      <c r="AA36" s="78">
        <f t="shared" si="2"/>
        <v>0</v>
      </c>
      <c r="AB36" s="39">
        <f t="shared" si="0"/>
        <v>0</v>
      </c>
      <c r="AC36" s="11">
        <f t="shared" si="3"/>
        <v>0</v>
      </c>
      <c r="AD36" s="55"/>
      <c r="AE36" s="55"/>
      <c r="AF36" s="35">
        <f t="shared" si="4"/>
        <v>0</v>
      </c>
      <c r="AG36" s="80"/>
      <c r="AH36" s="80"/>
      <c r="AI36" s="35">
        <f t="shared" si="5"/>
        <v>0</v>
      </c>
      <c r="AJ36" s="80"/>
      <c r="AK36" s="42"/>
    </row>
    <row r="37" spans="1:37" s="2" customFormat="1" ht="30" customHeight="1" x14ac:dyDescent="0.3">
      <c r="A37" s="24">
        <f t="shared" si="6"/>
        <v>131</v>
      </c>
      <c r="B37" s="18"/>
      <c r="C37" s="19"/>
      <c r="D37" s="19"/>
      <c r="E37" s="20"/>
      <c r="F37" s="33"/>
      <c r="G37" s="32"/>
      <c r="H37" s="32"/>
      <c r="I37" s="32"/>
      <c r="J37" s="32"/>
      <c r="K37" s="32"/>
      <c r="L37" s="51"/>
      <c r="M37" s="51"/>
      <c r="N37" s="51"/>
      <c r="O37" s="51"/>
      <c r="P37" s="51"/>
      <c r="Q37" s="45"/>
      <c r="R37" s="72"/>
      <c r="S37" s="71"/>
      <c r="T37" s="80"/>
      <c r="U37" s="80"/>
      <c r="V37" s="78">
        <f t="shared" si="1"/>
        <v>0</v>
      </c>
      <c r="W37" s="76"/>
      <c r="X37" s="71"/>
      <c r="Y37" s="80"/>
      <c r="Z37" s="80"/>
      <c r="AA37" s="78">
        <f t="shared" si="2"/>
        <v>0</v>
      </c>
      <c r="AB37" s="39">
        <f t="shared" si="0"/>
        <v>0</v>
      </c>
      <c r="AC37" s="11">
        <f t="shared" si="3"/>
        <v>0</v>
      </c>
      <c r="AD37" s="55"/>
      <c r="AE37" s="55"/>
      <c r="AF37" s="35">
        <f t="shared" si="4"/>
        <v>0</v>
      </c>
      <c r="AG37" s="80"/>
      <c r="AH37" s="80"/>
      <c r="AI37" s="35">
        <f t="shared" si="5"/>
        <v>0</v>
      </c>
      <c r="AJ37" s="80"/>
      <c r="AK37" s="42"/>
    </row>
    <row r="38" spans="1:37" s="2" customFormat="1" ht="30" customHeight="1" x14ac:dyDescent="0.3">
      <c r="A38" s="24">
        <f t="shared" si="6"/>
        <v>132</v>
      </c>
      <c r="B38" s="18"/>
      <c r="C38" s="19"/>
      <c r="D38" s="19"/>
      <c r="E38" s="20"/>
      <c r="F38" s="33"/>
      <c r="G38" s="32"/>
      <c r="H38" s="32"/>
      <c r="I38" s="32"/>
      <c r="J38" s="32"/>
      <c r="K38" s="32"/>
      <c r="L38" s="51"/>
      <c r="M38" s="51"/>
      <c r="N38" s="51"/>
      <c r="O38" s="51"/>
      <c r="P38" s="51"/>
      <c r="Q38" s="45"/>
      <c r="R38" s="72"/>
      <c r="S38" s="71"/>
      <c r="T38" s="80"/>
      <c r="U38" s="80"/>
      <c r="V38" s="78">
        <f t="shared" si="1"/>
        <v>0</v>
      </c>
      <c r="W38" s="76"/>
      <c r="X38" s="71"/>
      <c r="Y38" s="80"/>
      <c r="Z38" s="80"/>
      <c r="AA38" s="78">
        <f t="shared" si="2"/>
        <v>0</v>
      </c>
      <c r="AB38" s="39">
        <f t="shared" si="0"/>
        <v>0</v>
      </c>
      <c r="AC38" s="11">
        <f t="shared" si="3"/>
        <v>0</v>
      </c>
      <c r="AD38" s="55"/>
      <c r="AE38" s="55"/>
      <c r="AF38" s="35">
        <f t="shared" si="4"/>
        <v>0</v>
      </c>
      <c r="AG38" s="80"/>
      <c r="AH38" s="80"/>
      <c r="AI38" s="35">
        <f t="shared" si="5"/>
        <v>0</v>
      </c>
      <c r="AJ38" s="80"/>
      <c r="AK38" s="42"/>
    </row>
    <row r="39" spans="1:37" s="2" customFormat="1" ht="30" customHeight="1" x14ac:dyDescent="0.3">
      <c r="A39" s="24">
        <f t="shared" si="6"/>
        <v>133</v>
      </c>
      <c r="B39" s="18"/>
      <c r="C39" s="19"/>
      <c r="D39" s="19"/>
      <c r="E39" s="20"/>
      <c r="F39" s="33"/>
      <c r="G39" s="32"/>
      <c r="H39" s="32"/>
      <c r="I39" s="32"/>
      <c r="J39" s="32"/>
      <c r="K39" s="32"/>
      <c r="L39" s="51"/>
      <c r="M39" s="51"/>
      <c r="N39" s="51"/>
      <c r="O39" s="51"/>
      <c r="P39" s="51"/>
      <c r="Q39" s="45"/>
      <c r="R39" s="72"/>
      <c r="S39" s="71"/>
      <c r="T39" s="80"/>
      <c r="U39" s="80"/>
      <c r="V39" s="78">
        <f t="shared" si="1"/>
        <v>0</v>
      </c>
      <c r="W39" s="76"/>
      <c r="X39" s="71"/>
      <c r="Y39" s="80"/>
      <c r="Z39" s="80"/>
      <c r="AA39" s="78">
        <f t="shared" si="2"/>
        <v>0</v>
      </c>
      <c r="AB39" s="39">
        <f t="shared" ref="AB39:AB56" si="7">COUNTIF(F39:Q39,"X")</f>
        <v>0</v>
      </c>
      <c r="AC39" s="11">
        <f t="shared" si="3"/>
        <v>0</v>
      </c>
      <c r="AD39" s="55"/>
      <c r="AE39" s="55"/>
      <c r="AF39" s="35">
        <f t="shared" si="4"/>
        <v>0</v>
      </c>
      <c r="AG39" s="80"/>
      <c r="AH39" s="80"/>
      <c r="AI39" s="35">
        <f t="shared" si="5"/>
        <v>0</v>
      </c>
      <c r="AJ39" s="80"/>
      <c r="AK39" s="42"/>
    </row>
    <row r="40" spans="1:37" s="2" customFormat="1" ht="30" customHeight="1" x14ac:dyDescent="0.3">
      <c r="A40" s="24">
        <f t="shared" si="6"/>
        <v>134</v>
      </c>
      <c r="B40" s="18"/>
      <c r="C40" s="19"/>
      <c r="D40" s="19"/>
      <c r="E40" s="20"/>
      <c r="F40" s="33"/>
      <c r="G40" s="32"/>
      <c r="H40" s="32"/>
      <c r="I40" s="32"/>
      <c r="J40" s="32"/>
      <c r="K40" s="32"/>
      <c r="L40" s="51"/>
      <c r="M40" s="51"/>
      <c r="N40" s="51"/>
      <c r="O40" s="51"/>
      <c r="P40" s="51"/>
      <c r="Q40" s="45"/>
      <c r="R40" s="72"/>
      <c r="S40" s="71"/>
      <c r="T40" s="80"/>
      <c r="U40" s="80"/>
      <c r="V40" s="78">
        <f t="shared" si="1"/>
        <v>0</v>
      </c>
      <c r="W40" s="76"/>
      <c r="X40" s="71"/>
      <c r="Y40" s="80"/>
      <c r="Z40" s="80"/>
      <c r="AA40" s="78">
        <f t="shared" si="2"/>
        <v>0</v>
      </c>
      <c r="AB40" s="39">
        <f t="shared" si="7"/>
        <v>0</v>
      </c>
      <c r="AC40" s="11">
        <f t="shared" ref="AC40:AC56" si="8">V40+AA40</f>
        <v>0</v>
      </c>
      <c r="AD40" s="55"/>
      <c r="AE40" s="55"/>
      <c r="AF40" s="35">
        <f t="shared" si="4"/>
        <v>0</v>
      </c>
      <c r="AG40" s="80"/>
      <c r="AH40" s="80"/>
      <c r="AI40" s="35">
        <f t="shared" si="5"/>
        <v>0</v>
      </c>
      <c r="AJ40" s="80"/>
      <c r="AK40" s="42"/>
    </row>
    <row r="41" spans="1:37" s="2" customFormat="1" ht="30" customHeight="1" x14ac:dyDescent="0.3">
      <c r="A41" s="24">
        <f t="shared" si="6"/>
        <v>135</v>
      </c>
      <c r="B41" s="18"/>
      <c r="C41" s="19"/>
      <c r="D41" s="19"/>
      <c r="E41" s="20"/>
      <c r="F41" s="33"/>
      <c r="G41" s="32"/>
      <c r="H41" s="32"/>
      <c r="I41" s="32"/>
      <c r="J41" s="32"/>
      <c r="K41" s="32"/>
      <c r="L41" s="51"/>
      <c r="M41" s="51"/>
      <c r="N41" s="51"/>
      <c r="O41" s="51"/>
      <c r="P41" s="51"/>
      <c r="Q41" s="45"/>
      <c r="R41" s="72"/>
      <c r="S41" s="71"/>
      <c r="T41" s="80"/>
      <c r="U41" s="80"/>
      <c r="V41" s="78">
        <f t="shared" si="1"/>
        <v>0</v>
      </c>
      <c r="W41" s="76"/>
      <c r="X41" s="71"/>
      <c r="Y41" s="80"/>
      <c r="Z41" s="80"/>
      <c r="AA41" s="78">
        <f t="shared" si="2"/>
        <v>0</v>
      </c>
      <c r="AB41" s="39">
        <f t="shared" si="7"/>
        <v>0</v>
      </c>
      <c r="AC41" s="11">
        <f t="shared" si="8"/>
        <v>0</v>
      </c>
      <c r="AD41" s="55"/>
      <c r="AE41" s="55"/>
      <c r="AF41" s="35">
        <f t="shared" si="4"/>
        <v>0</v>
      </c>
      <c r="AG41" s="80"/>
      <c r="AH41" s="80"/>
      <c r="AI41" s="35">
        <f t="shared" si="5"/>
        <v>0</v>
      </c>
      <c r="AJ41" s="80"/>
      <c r="AK41" s="42"/>
    </row>
    <row r="42" spans="1:37" s="2" customFormat="1" ht="30" customHeight="1" x14ac:dyDescent="0.3">
      <c r="A42" s="24">
        <f t="shared" si="6"/>
        <v>136</v>
      </c>
      <c r="B42" s="18"/>
      <c r="C42" s="19"/>
      <c r="D42" s="19"/>
      <c r="E42" s="20"/>
      <c r="F42" s="33"/>
      <c r="G42" s="32"/>
      <c r="H42" s="32"/>
      <c r="I42" s="32"/>
      <c r="J42" s="32"/>
      <c r="K42" s="32"/>
      <c r="L42" s="51"/>
      <c r="M42" s="51"/>
      <c r="N42" s="51"/>
      <c r="O42" s="51"/>
      <c r="P42" s="51"/>
      <c r="Q42" s="45"/>
      <c r="R42" s="72"/>
      <c r="S42" s="71"/>
      <c r="T42" s="80"/>
      <c r="U42" s="80"/>
      <c r="V42" s="78">
        <f t="shared" si="1"/>
        <v>0</v>
      </c>
      <c r="W42" s="76"/>
      <c r="X42" s="71"/>
      <c r="Y42" s="80"/>
      <c r="Z42" s="80"/>
      <c r="AA42" s="78">
        <f t="shared" si="2"/>
        <v>0</v>
      </c>
      <c r="AB42" s="39">
        <f t="shared" si="7"/>
        <v>0</v>
      </c>
      <c r="AC42" s="11">
        <f t="shared" si="8"/>
        <v>0</v>
      </c>
      <c r="AD42" s="55"/>
      <c r="AE42" s="55"/>
      <c r="AF42" s="35">
        <f t="shared" si="4"/>
        <v>0</v>
      </c>
      <c r="AG42" s="80"/>
      <c r="AH42" s="80"/>
      <c r="AI42" s="35">
        <f t="shared" si="5"/>
        <v>0</v>
      </c>
      <c r="AJ42" s="80"/>
      <c r="AK42" s="42"/>
    </row>
    <row r="43" spans="1:37" s="2" customFormat="1" ht="30" customHeight="1" x14ac:dyDescent="0.3">
      <c r="A43" s="24">
        <f t="shared" si="6"/>
        <v>137</v>
      </c>
      <c r="B43" s="18"/>
      <c r="C43" s="19"/>
      <c r="D43" s="19"/>
      <c r="E43" s="20"/>
      <c r="F43" s="33"/>
      <c r="G43" s="32"/>
      <c r="H43" s="32"/>
      <c r="I43" s="32"/>
      <c r="J43" s="32"/>
      <c r="K43" s="32"/>
      <c r="L43" s="51"/>
      <c r="M43" s="51"/>
      <c r="N43" s="51"/>
      <c r="O43" s="51"/>
      <c r="P43" s="51"/>
      <c r="Q43" s="45"/>
      <c r="R43" s="72"/>
      <c r="S43" s="71"/>
      <c r="T43" s="80"/>
      <c r="U43" s="80"/>
      <c r="V43" s="78">
        <f t="shared" si="1"/>
        <v>0</v>
      </c>
      <c r="W43" s="76"/>
      <c r="X43" s="71"/>
      <c r="Y43" s="80"/>
      <c r="Z43" s="80"/>
      <c r="AA43" s="78">
        <f t="shared" si="2"/>
        <v>0</v>
      </c>
      <c r="AB43" s="39">
        <f t="shared" si="7"/>
        <v>0</v>
      </c>
      <c r="AC43" s="11">
        <f t="shared" si="8"/>
        <v>0</v>
      </c>
      <c r="AD43" s="55"/>
      <c r="AE43" s="55"/>
      <c r="AF43" s="35">
        <f t="shared" si="4"/>
        <v>0</v>
      </c>
      <c r="AG43" s="80"/>
      <c r="AH43" s="80"/>
      <c r="AI43" s="35">
        <f t="shared" si="5"/>
        <v>0</v>
      </c>
      <c r="AJ43" s="80"/>
      <c r="AK43" s="42"/>
    </row>
    <row r="44" spans="1:37" s="2" customFormat="1" ht="30" customHeight="1" x14ac:dyDescent="0.3">
      <c r="A44" s="24">
        <f t="shared" si="6"/>
        <v>138</v>
      </c>
      <c r="B44" s="18"/>
      <c r="C44" s="19"/>
      <c r="D44" s="19"/>
      <c r="E44" s="20"/>
      <c r="F44" s="33"/>
      <c r="G44" s="32"/>
      <c r="H44" s="32"/>
      <c r="I44" s="32"/>
      <c r="J44" s="32"/>
      <c r="K44" s="32"/>
      <c r="L44" s="51"/>
      <c r="M44" s="51"/>
      <c r="N44" s="51"/>
      <c r="O44" s="51"/>
      <c r="P44" s="51"/>
      <c r="Q44" s="45"/>
      <c r="R44" s="72"/>
      <c r="S44" s="71"/>
      <c r="T44" s="80"/>
      <c r="U44" s="80"/>
      <c r="V44" s="78">
        <f t="shared" si="1"/>
        <v>0</v>
      </c>
      <c r="W44" s="76"/>
      <c r="X44" s="71"/>
      <c r="Y44" s="80"/>
      <c r="Z44" s="80"/>
      <c r="AA44" s="78">
        <f t="shared" si="2"/>
        <v>0</v>
      </c>
      <c r="AB44" s="39">
        <f t="shared" si="7"/>
        <v>0</v>
      </c>
      <c r="AC44" s="11">
        <f t="shared" si="8"/>
        <v>0</v>
      </c>
      <c r="AD44" s="55"/>
      <c r="AE44" s="55"/>
      <c r="AF44" s="35">
        <f t="shared" si="4"/>
        <v>0</v>
      </c>
      <c r="AG44" s="80"/>
      <c r="AH44" s="80"/>
      <c r="AI44" s="35">
        <f t="shared" si="5"/>
        <v>0</v>
      </c>
      <c r="AJ44" s="80"/>
      <c r="AK44" s="42"/>
    </row>
    <row r="45" spans="1:37" s="2" customFormat="1" ht="30" customHeight="1" x14ac:dyDescent="0.3">
      <c r="A45" s="24">
        <f t="shared" si="6"/>
        <v>139</v>
      </c>
      <c r="B45" s="18"/>
      <c r="C45" s="19"/>
      <c r="D45" s="19"/>
      <c r="E45" s="20"/>
      <c r="F45" s="33"/>
      <c r="G45" s="32"/>
      <c r="H45" s="32"/>
      <c r="I45" s="32"/>
      <c r="J45" s="32"/>
      <c r="K45" s="32"/>
      <c r="L45" s="51"/>
      <c r="M45" s="51"/>
      <c r="N45" s="51"/>
      <c r="O45" s="51"/>
      <c r="P45" s="51"/>
      <c r="Q45" s="45"/>
      <c r="R45" s="72"/>
      <c r="S45" s="71"/>
      <c r="T45" s="80"/>
      <c r="U45" s="80"/>
      <c r="V45" s="78">
        <f t="shared" si="1"/>
        <v>0</v>
      </c>
      <c r="W45" s="76"/>
      <c r="X45" s="71"/>
      <c r="Y45" s="80"/>
      <c r="Z45" s="80"/>
      <c r="AA45" s="78">
        <f t="shared" si="2"/>
        <v>0</v>
      </c>
      <c r="AB45" s="39">
        <f t="shared" si="7"/>
        <v>0</v>
      </c>
      <c r="AC45" s="11">
        <f t="shared" si="8"/>
        <v>0</v>
      </c>
      <c r="AD45" s="55"/>
      <c r="AE45" s="55"/>
      <c r="AF45" s="35">
        <f t="shared" si="4"/>
        <v>0</v>
      </c>
      <c r="AG45" s="80"/>
      <c r="AH45" s="80"/>
      <c r="AI45" s="35">
        <f t="shared" si="5"/>
        <v>0</v>
      </c>
      <c r="AJ45" s="80"/>
      <c r="AK45" s="42"/>
    </row>
    <row r="46" spans="1:37" s="2" customFormat="1" ht="30" customHeight="1" x14ac:dyDescent="0.3">
      <c r="A46" s="24">
        <f t="shared" si="6"/>
        <v>140</v>
      </c>
      <c r="B46" s="18"/>
      <c r="C46" s="19"/>
      <c r="D46" s="19"/>
      <c r="E46" s="20"/>
      <c r="F46" s="33"/>
      <c r="G46" s="32"/>
      <c r="H46" s="32"/>
      <c r="I46" s="32"/>
      <c r="J46" s="32"/>
      <c r="K46" s="32"/>
      <c r="L46" s="51"/>
      <c r="M46" s="51"/>
      <c r="N46" s="51"/>
      <c r="O46" s="51"/>
      <c r="P46" s="51"/>
      <c r="Q46" s="45"/>
      <c r="R46" s="72"/>
      <c r="S46" s="71"/>
      <c r="T46" s="80"/>
      <c r="U46" s="80"/>
      <c r="V46" s="78">
        <f t="shared" si="1"/>
        <v>0</v>
      </c>
      <c r="W46" s="76"/>
      <c r="X46" s="71"/>
      <c r="Y46" s="80"/>
      <c r="Z46" s="80"/>
      <c r="AA46" s="78">
        <f t="shared" si="2"/>
        <v>0</v>
      </c>
      <c r="AB46" s="39">
        <f t="shared" si="7"/>
        <v>0</v>
      </c>
      <c r="AC46" s="11">
        <f t="shared" si="8"/>
        <v>0</v>
      </c>
      <c r="AD46" s="55"/>
      <c r="AE46" s="55"/>
      <c r="AF46" s="35">
        <f t="shared" si="4"/>
        <v>0</v>
      </c>
      <c r="AG46" s="80"/>
      <c r="AH46" s="80"/>
      <c r="AI46" s="35">
        <f t="shared" si="5"/>
        <v>0</v>
      </c>
      <c r="AJ46" s="80"/>
      <c r="AK46" s="42"/>
    </row>
    <row r="47" spans="1:37" s="2" customFormat="1" ht="30" customHeight="1" x14ac:dyDescent="0.3">
      <c r="A47" s="24">
        <f t="shared" si="6"/>
        <v>141</v>
      </c>
      <c r="B47" s="18"/>
      <c r="C47" s="19"/>
      <c r="D47" s="19"/>
      <c r="E47" s="20"/>
      <c r="F47" s="33"/>
      <c r="G47" s="32"/>
      <c r="H47" s="32"/>
      <c r="I47" s="32"/>
      <c r="J47" s="32"/>
      <c r="K47" s="32"/>
      <c r="L47" s="51"/>
      <c r="M47" s="51"/>
      <c r="N47" s="51"/>
      <c r="O47" s="51"/>
      <c r="P47" s="51"/>
      <c r="Q47" s="45"/>
      <c r="R47" s="72"/>
      <c r="S47" s="71"/>
      <c r="T47" s="80"/>
      <c r="U47" s="80"/>
      <c r="V47" s="78">
        <f t="shared" si="1"/>
        <v>0</v>
      </c>
      <c r="W47" s="76"/>
      <c r="X47" s="71"/>
      <c r="Y47" s="80"/>
      <c r="Z47" s="80"/>
      <c r="AA47" s="78">
        <f t="shared" si="2"/>
        <v>0</v>
      </c>
      <c r="AB47" s="39">
        <f t="shared" si="7"/>
        <v>0</v>
      </c>
      <c r="AC47" s="11">
        <f t="shared" si="8"/>
        <v>0</v>
      </c>
      <c r="AD47" s="55"/>
      <c r="AE47" s="55"/>
      <c r="AF47" s="35">
        <f t="shared" si="4"/>
        <v>0</v>
      </c>
      <c r="AG47" s="80"/>
      <c r="AH47" s="80"/>
      <c r="AI47" s="35">
        <f t="shared" si="5"/>
        <v>0</v>
      </c>
      <c r="AJ47" s="80"/>
      <c r="AK47" s="42"/>
    </row>
    <row r="48" spans="1:37" s="2" customFormat="1" ht="30" customHeight="1" x14ac:dyDescent="0.3">
      <c r="A48" s="24">
        <f t="shared" si="6"/>
        <v>142</v>
      </c>
      <c r="B48" s="18"/>
      <c r="C48" s="19"/>
      <c r="D48" s="19"/>
      <c r="E48" s="20"/>
      <c r="F48" s="33"/>
      <c r="G48" s="32"/>
      <c r="H48" s="32"/>
      <c r="I48" s="32"/>
      <c r="J48" s="32"/>
      <c r="K48" s="32"/>
      <c r="L48" s="51"/>
      <c r="M48" s="51"/>
      <c r="N48" s="51"/>
      <c r="O48" s="51"/>
      <c r="P48" s="51"/>
      <c r="Q48" s="45"/>
      <c r="R48" s="72"/>
      <c r="S48" s="71"/>
      <c r="T48" s="80"/>
      <c r="U48" s="80"/>
      <c r="V48" s="78">
        <f t="shared" si="1"/>
        <v>0</v>
      </c>
      <c r="W48" s="76"/>
      <c r="X48" s="71"/>
      <c r="Y48" s="80"/>
      <c r="Z48" s="80"/>
      <c r="AA48" s="78">
        <f t="shared" si="2"/>
        <v>0</v>
      </c>
      <c r="AB48" s="39">
        <f t="shared" si="7"/>
        <v>0</v>
      </c>
      <c r="AC48" s="11">
        <f t="shared" si="8"/>
        <v>0</v>
      </c>
      <c r="AD48" s="55"/>
      <c r="AE48" s="55"/>
      <c r="AF48" s="35">
        <f t="shared" si="4"/>
        <v>0</v>
      </c>
      <c r="AG48" s="80"/>
      <c r="AH48" s="80"/>
      <c r="AI48" s="35">
        <f t="shared" si="5"/>
        <v>0</v>
      </c>
      <c r="AJ48" s="80"/>
      <c r="AK48" s="42"/>
    </row>
    <row r="49" spans="1:37" s="2" customFormat="1" ht="30" customHeight="1" x14ac:dyDescent="0.3">
      <c r="A49" s="24">
        <f t="shared" si="6"/>
        <v>143</v>
      </c>
      <c r="B49" s="18"/>
      <c r="C49" s="19"/>
      <c r="D49" s="19"/>
      <c r="E49" s="20"/>
      <c r="F49" s="33"/>
      <c r="G49" s="32"/>
      <c r="H49" s="32"/>
      <c r="I49" s="32"/>
      <c r="J49" s="32"/>
      <c r="K49" s="32"/>
      <c r="L49" s="51"/>
      <c r="M49" s="51"/>
      <c r="N49" s="51"/>
      <c r="O49" s="51"/>
      <c r="P49" s="51"/>
      <c r="Q49" s="45"/>
      <c r="R49" s="72"/>
      <c r="S49" s="71"/>
      <c r="T49" s="80"/>
      <c r="U49" s="80"/>
      <c r="V49" s="78">
        <f t="shared" si="1"/>
        <v>0</v>
      </c>
      <c r="W49" s="76"/>
      <c r="X49" s="71"/>
      <c r="Y49" s="80"/>
      <c r="Z49" s="80"/>
      <c r="AA49" s="78">
        <f t="shared" si="2"/>
        <v>0</v>
      </c>
      <c r="AB49" s="39">
        <f t="shared" si="7"/>
        <v>0</v>
      </c>
      <c r="AC49" s="11">
        <f t="shared" si="8"/>
        <v>0</v>
      </c>
      <c r="AD49" s="55"/>
      <c r="AE49" s="55"/>
      <c r="AF49" s="35">
        <f t="shared" si="4"/>
        <v>0</v>
      </c>
      <c r="AG49" s="80"/>
      <c r="AH49" s="80"/>
      <c r="AI49" s="35">
        <f t="shared" si="5"/>
        <v>0</v>
      </c>
      <c r="AJ49" s="80"/>
      <c r="AK49" s="42"/>
    </row>
    <row r="50" spans="1:37" s="2" customFormat="1" ht="30" customHeight="1" x14ac:dyDescent="0.3">
      <c r="A50" s="24">
        <f t="shared" si="6"/>
        <v>144</v>
      </c>
      <c r="B50" s="18"/>
      <c r="C50" s="19"/>
      <c r="D50" s="19"/>
      <c r="E50" s="20"/>
      <c r="F50" s="33"/>
      <c r="G50" s="32"/>
      <c r="H50" s="32"/>
      <c r="I50" s="32"/>
      <c r="J50" s="32"/>
      <c r="K50" s="32"/>
      <c r="L50" s="51"/>
      <c r="M50" s="51"/>
      <c r="N50" s="51"/>
      <c r="O50" s="51"/>
      <c r="P50" s="51"/>
      <c r="Q50" s="45"/>
      <c r="R50" s="72"/>
      <c r="S50" s="71"/>
      <c r="T50" s="80"/>
      <c r="U50" s="80"/>
      <c r="V50" s="78">
        <f t="shared" si="1"/>
        <v>0</v>
      </c>
      <c r="W50" s="76"/>
      <c r="X50" s="71"/>
      <c r="Y50" s="80"/>
      <c r="Z50" s="80"/>
      <c r="AA50" s="78">
        <f t="shared" si="2"/>
        <v>0</v>
      </c>
      <c r="AB50" s="39">
        <f t="shared" si="7"/>
        <v>0</v>
      </c>
      <c r="AC50" s="11">
        <f t="shared" si="8"/>
        <v>0</v>
      </c>
      <c r="AD50" s="55"/>
      <c r="AE50" s="55"/>
      <c r="AF50" s="35">
        <f t="shared" si="4"/>
        <v>0</v>
      </c>
      <c r="AG50" s="80"/>
      <c r="AH50" s="80"/>
      <c r="AI50" s="35">
        <f t="shared" si="5"/>
        <v>0</v>
      </c>
      <c r="AJ50" s="80"/>
      <c r="AK50" s="42"/>
    </row>
    <row r="51" spans="1:37" s="2" customFormat="1" ht="30" customHeight="1" x14ac:dyDescent="0.3">
      <c r="A51" s="24">
        <f t="shared" si="6"/>
        <v>145</v>
      </c>
      <c r="B51" s="18"/>
      <c r="C51" s="19"/>
      <c r="D51" s="19"/>
      <c r="E51" s="20"/>
      <c r="F51" s="33"/>
      <c r="G51" s="32"/>
      <c r="H51" s="32"/>
      <c r="I51" s="32"/>
      <c r="J51" s="32"/>
      <c r="K51" s="32"/>
      <c r="L51" s="51"/>
      <c r="M51" s="51"/>
      <c r="N51" s="51"/>
      <c r="O51" s="51"/>
      <c r="P51" s="51"/>
      <c r="Q51" s="45"/>
      <c r="R51" s="72"/>
      <c r="S51" s="71"/>
      <c r="T51" s="80"/>
      <c r="U51" s="80"/>
      <c r="V51" s="78">
        <f t="shared" si="1"/>
        <v>0</v>
      </c>
      <c r="W51" s="76"/>
      <c r="X51" s="71"/>
      <c r="Y51" s="80"/>
      <c r="Z51" s="80"/>
      <c r="AA51" s="78">
        <f t="shared" si="2"/>
        <v>0</v>
      </c>
      <c r="AB51" s="39">
        <f t="shared" si="7"/>
        <v>0</v>
      </c>
      <c r="AC51" s="11">
        <f t="shared" si="8"/>
        <v>0</v>
      </c>
      <c r="AD51" s="55"/>
      <c r="AE51" s="55"/>
      <c r="AF51" s="35">
        <f t="shared" si="4"/>
        <v>0</v>
      </c>
      <c r="AG51" s="80"/>
      <c r="AH51" s="80"/>
      <c r="AI51" s="35">
        <f t="shared" si="5"/>
        <v>0</v>
      </c>
      <c r="AJ51" s="80"/>
      <c r="AK51" s="42"/>
    </row>
    <row r="52" spans="1:37" s="2" customFormat="1" ht="30" customHeight="1" x14ac:dyDescent="0.3">
      <c r="A52" s="24">
        <f t="shared" si="6"/>
        <v>146</v>
      </c>
      <c r="B52" s="18"/>
      <c r="C52" s="19"/>
      <c r="D52" s="19"/>
      <c r="E52" s="20"/>
      <c r="F52" s="33"/>
      <c r="G52" s="32"/>
      <c r="H52" s="32"/>
      <c r="I52" s="32"/>
      <c r="J52" s="32"/>
      <c r="K52" s="32"/>
      <c r="L52" s="51"/>
      <c r="M52" s="51"/>
      <c r="N52" s="51"/>
      <c r="O52" s="51"/>
      <c r="P52" s="51"/>
      <c r="Q52" s="45"/>
      <c r="R52" s="72"/>
      <c r="S52" s="71"/>
      <c r="T52" s="80"/>
      <c r="U52" s="80"/>
      <c r="V52" s="78">
        <f t="shared" si="1"/>
        <v>0</v>
      </c>
      <c r="W52" s="76"/>
      <c r="X52" s="71"/>
      <c r="Y52" s="80"/>
      <c r="Z52" s="80"/>
      <c r="AA52" s="78">
        <f t="shared" si="2"/>
        <v>0</v>
      </c>
      <c r="AB52" s="39">
        <f t="shared" si="7"/>
        <v>0</v>
      </c>
      <c r="AC52" s="11">
        <f t="shared" si="8"/>
        <v>0</v>
      </c>
      <c r="AD52" s="55"/>
      <c r="AE52" s="55"/>
      <c r="AF52" s="35">
        <f t="shared" si="4"/>
        <v>0</v>
      </c>
      <c r="AG52" s="80"/>
      <c r="AH52" s="80"/>
      <c r="AI52" s="35">
        <f t="shared" si="5"/>
        <v>0</v>
      </c>
      <c r="AJ52" s="80"/>
      <c r="AK52" s="42"/>
    </row>
    <row r="53" spans="1:37" s="2" customFormat="1" ht="30" customHeight="1" x14ac:dyDescent="0.3">
      <c r="A53" s="24">
        <f t="shared" si="6"/>
        <v>147</v>
      </c>
      <c r="B53" s="18"/>
      <c r="C53" s="19"/>
      <c r="D53" s="19"/>
      <c r="E53" s="20"/>
      <c r="F53" s="33"/>
      <c r="G53" s="32"/>
      <c r="H53" s="32"/>
      <c r="I53" s="32"/>
      <c r="J53" s="32"/>
      <c r="K53" s="32"/>
      <c r="L53" s="51"/>
      <c r="M53" s="51"/>
      <c r="N53" s="51"/>
      <c r="O53" s="51"/>
      <c r="P53" s="51"/>
      <c r="Q53" s="45"/>
      <c r="R53" s="72"/>
      <c r="S53" s="71"/>
      <c r="T53" s="80"/>
      <c r="U53" s="80"/>
      <c r="V53" s="78">
        <f t="shared" si="1"/>
        <v>0</v>
      </c>
      <c r="W53" s="76"/>
      <c r="X53" s="71"/>
      <c r="Y53" s="80"/>
      <c r="Z53" s="80"/>
      <c r="AA53" s="78">
        <f t="shared" si="2"/>
        <v>0</v>
      </c>
      <c r="AB53" s="39">
        <f t="shared" si="7"/>
        <v>0</v>
      </c>
      <c r="AC53" s="11">
        <f t="shared" si="8"/>
        <v>0</v>
      </c>
      <c r="AD53" s="55"/>
      <c r="AE53" s="55"/>
      <c r="AF53" s="35">
        <f t="shared" si="4"/>
        <v>0</v>
      </c>
      <c r="AG53" s="80"/>
      <c r="AH53" s="80"/>
      <c r="AI53" s="35">
        <f t="shared" si="5"/>
        <v>0</v>
      </c>
      <c r="AJ53" s="80"/>
      <c r="AK53" s="42"/>
    </row>
    <row r="54" spans="1:37" s="2" customFormat="1" ht="30" customHeight="1" x14ac:dyDescent="0.3">
      <c r="A54" s="24">
        <f t="shared" si="6"/>
        <v>148</v>
      </c>
      <c r="B54" s="18"/>
      <c r="C54" s="19"/>
      <c r="D54" s="19"/>
      <c r="E54" s="20"/>
      <c r="F54" s="33"/>
      <c r="G54" s="32"/>
      <c r="H54" s="32"/>
      <c r="I54" s="32"/>
      <c r="J54" s="32"/>
      <c r="K54" s="32"/>
      <c r="L54" s="51"/>
      <c r="M54" s="51"/>
      <c r="N54" s="51"/>
      <c r="O54" s="51"/>
      <c r="P54" s="51"/>
      <c r="Q54" s="45"/>
      <c r="R54" s="72"/>
      <c r="S54" s="71"/>
      <c r="T54" s="80"/>
      <c r="U54" s="80"/>
      <c r="V54" s="78">
        <f t="shared" si="1"/>
        <v>0</v>
      </c>
      <c r="W54" s="76"/>
      <c r="X54" s="71"/>
      <c r="Y54" s="80"/>
      <c r="Z54" s="80"/>
      <c r="AA54" s="78">
        <f t="shared" si="2"/>
        <v>0</v>
      </c>
      <c r="AB54" s="39">
        <f t="shared" si="7"/>
        <v>0</v>
      </c>
      <c r="AC54" s="11">
        <f t="shared" si="8"/>
        <v>0</v>
      </c>
      <c r="AD54" s="55"/>
      <c r="AE54" s="55"/>
      <c r="AF54" s="35">
        <f t="shared" si="4"/>
        <v>0</v>
      </c>
      <c r="AG54" s="80"/>
      <c r="AH54" s="80"/>
      <c r="AI54" s="35">
        <f t="shared" si="5"/>
        <v>0</v>
      </c>
      <c r="AJ54" s="80"/>
      <c r="AK54" s="42"/>
    </row>
    <row r="55" spans="1:37" s="2" customFormat="1" ht="30" customHeight="1" x14ac:dyDescent="0.3">
      <c r="A55" s="24">
        <f t="shared" si="6"/>
        <v>149</v>
      </c>
      <c r="B55" s="18"/>
      <c r="C55" s="19"/>
      <c r="D55" s="19"/>
      <c r="E55" s="20"/>
      <c r="F55" s="33"/>
      <c r="G55" s="32"/>
      <c r="H55" s="32"/>
      <c r="I55" s="32"/>
      <c r="J55" s="32"/>
      <c r="K55" s="32"/>
      <c r="L55" s="51"/>
      <c r="M55" s="51"/>
      <c r="N55" s="51"/>
      <c r="O55" s="51"/>
      <c r="P55" s="51"/>
      <c r="Q55" s="45"/>
      <c r="R55" s="72"/>
      <c r="S55" s="71"/>
      <c r="T55" s="80"/>
      <c r="U55" s="80"/>
      <c r="V55" s="78">
        <f t="shared" si="1"/>
        <v>0</v>
      </c>
      <c r="W55" s="76"/>
      <c r="X55" s="71"/>
      <c r="Y55" s="80"/>
      <c r="Z55" s="80"/>
      <c r="AA55" s="78">
        <f t="shared" si="2"/>
        <v>0</v>
      </c>
      <c r="AB55" s="39">
        <f t="shared" si="7"/>
        <v>0</v>
      </c>
      <c r="AC55" s="11">
        <f t="shared" si="8"/>
        <v>0</v>
      </c>
      <c r="AD55" s="55"/>
      <c r="AE55" s="55"/>
      <c r="AF55" s="35">
        <f t="shared" si="4"/>
        <v>0</v>
      </c>
      <c r="AG55" s="80"/>
      <c r="AH55" s="80"/>
      <c r="AI55" s="35">
        <f t="shared" si="5"/>
        <v>0</v>
      </c>
      <c r="AJ55" s="80"/>
      <c r="AK55" s="42"/>
    </row>
    <row r="56" spans="1:37" s="2" customFormat="1" ht="30" customHeight="1" thickBot="1" x14ac:dyDescent="0.35">
      <c r="A56" s="25">
        <f>SUM(A55+1)</f>
        <v>150</v>
      </c>
      <c r="B56" s="18"/>
      <c r="C56" s="19"/>
      <c r="D56" s="19"/>
      <c r="E56" s="20"/>
      <c r="F56" s="33"/>
      <c r="G56" s="32"/>
      <c r="H56" s="32"/>
      <c r="I56" s="32"/>
      <c r="J56" s="32"/>
      <c r="K56" s="32"/>
      <c r="L56" s="51"/>
      <c r="M56" s="51"/>
      <c r="N56" s="51"/>
      <c r="O56" s="51"/>
      <c r="P56" s="51"/>
      <c r="Q56" s="45"/>
      <c r="R56" s="72"/>
      <c r="S56" s="71"/>
      <c r="T56" s="80"/>
      <c r="U56" s="80"/>
      <c r="V56" s="79">
        <f t="shared" si="1"/>
        <v>0</v>
      </c>
      <c r="W56" s="76"/>
      <c r="X56" s="71"/>
      <c r="Y56" s="80"/>
      <c r="Z56" s="80"/>
      <c r="AA56" s="79">
        <f t="shared" si="2"/>
        <v>0</v>
      </c>
      <c r="AB56" s="40">
        <f t="shared" si="7"/>
        <v>0</v>
      </c>
      <c r="AC56" s="13">
        <f t="shared" si="8"/>
        <v>0</v>
      </c>
      <c r="AD56" s="88"/>
      <c r="AE56" s="88"/>
      <c r="AF56" s="81">
        <f t="shared" si="4"/>
        <v>0</v>
      </c>
      <c r="AG56" s="89"/>
      <c r="AH56" s="89"/>
      <c r="AI56" s="81">
        <f t="shared" si="5"/>
        <v>0</v>
      </c>
      <c r="AJ56" s="89"/>
      <c r="AK56" s="90"/>
    </row>
    <row r="57" spans="1:37" s="4" customFormat="1" ht="30" customHeight="1" thickBot="1" x14ac:dyDescent="0.3">
      <c r="A57" s="26" t="s">
        <v>10</v>
      </c>
      <c r="B57" s="10"/>
      <c r="C57" s="10"/>
      <c r="D57" s="10"/>
      <c r="E57" s="27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73">
        <f>SUM(R7:R56)</f>
        <v>0</v>
      </c>
      <c r="S57" s="66">
        <f>SUM(S7:S56)</f>
        <v>0</v>
      </c>
      <c r="T57" s="91">
        <f t="shared" ref="T57:V57" si="9">SUM(T7:T56)</f>
        <v>0</v>
      </c>
      <c r="U57" s="91">
        <f t="shared" si="9"/>
        <v>0</v>
      </c>
      <c r="V57" s="46">
        <f t="shared" si="9"/>
        <v>0</v>
      </c>
      <c r="W57" s="73">
        <f>SUM(W7:W56)</f>
        <v>0</v>
      </c>
      <c r="X57" s="66">
        <f>SUM(X7:X56)</f>
        <v>0</v>
      </c>
      <c r="Y57" s="91">
        <f t="shared" ref="Y57:AA57" si="10">SUM(Y7:Y56)</f>
        <v>0</v>
      </c>
      <c r="Z57" s="91">
        <f t="shared" si="10"/>
        <v>0</v>
      </c>
      <c r="AA57" s="46">
        <f t="shared" si="10"/>
        <v>0</v>
      </c>
      <c r="AB57" s="21"/>
      <c r="AC57" s="22">
        <f>SUM(AC7:AC56)</f>
        <v>0</v>
      </c>
      <c r="AD57" s="22">
        <f>SUM(AD7:AD56)</f>
        <v>0</v>
      </c>
      <c r="AE57" s="22">
        <f>SUM(AE7:AE56)</f>
        <v>0</v>
      </c>
      <c r="AF57" s="22">
        <f>SUM(AF7:AF56)</f>
        <v>0</v>
      </c>
      <c r="AG57" s="22">
        <f t="shared" ref="AG57:AJ57" si="11">SUM(AG7:AG56)</f>
        <v>0</v>
      </c>
      <c r="AH57" s="22">
        <f t="shared" si="11"/>
        <v>0</v>
      </c>
      <c r="AI57" s="22">
        <f t="shared" si="11"/>
        <v>0</v>
      </c>
      <c r="AJ57" s="22">
        <f t="shared" si="11"/>
        <v>0</v>
      </c>
      <c r="AK57" s="57">
        <f>COUNTIF(AK7:AK56,"x")</f>
        <v>0</v>
      </c>
    </row>
    <row r="58" spans="1:37" ht="32.1" customHeight="1" x14ac:dyDescent="0.25"/>
  </sheetData>
  <sheetProtection algorithmName="SHA-512" hashValue="FkmVRU0nhBreY+fOpn9l0dSDvSsN6Qd30xHAlIx4tZoDxfhpr+keghJDOCbbFwzYy4e8vGxbUcj1uDxkeuEkCQ==" saltValue="o7X16si00KZwFtvrIeaV9Q==" spinCount="100000" sheet="1" selectLockedCells="1"/>
  <mergeCells count="3">
    <mergeCell ref="W4:AA4"/>
    <mergeCell ref="R4:V4"/>
    <mergeCell ref="F5:Q5"/>
  </mergeCells>
  <dataValidations count="1">
    <dataValidation type="list" allowBlank="1" showInputMessage="1" showErrorMessage="1" sqref="F7:Q56 AK7:AK56">
      <formula1>"X"</formula1>
    </dataValidation>
  </dataValidations>
  <pageMargins left="0.23622047244094491" right="0.23622047244094491" top="0.74803149606299213" bottom="0.74803149606299213" header="0.31496062992125984" footer="0.31496062992125984"/>
  <pageSetup paperSize="9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zoomScale="40" zoomScaleNormal="40" workbookViewId="0">
      <pane ySplit="6" topLeftCell="A7" activePane="bottomLeft" state="frozen"/>
      <selection activeCell="X67" sqref="X67"/>
      <selection pane="bottomLeft" activeCell="D2" sqref="D2"/>
    </sheetView>
  </sheetViews>
  <sheetFormatPr baseColWidth="10" defaultColWidth="11.42578125" defaultRowHeight="15" x14ac:dyDescent="0.25"/>
  <cols>
    <col min="1" max="1" width="15.7109375" style="1" customWidth="1"/>
    <col min="2" max="2" width="12.140625" style="1" customWidth="1"/>
    <col min="3" max="3" width="46.7109375" style="1" customWidth="1"/>
    <col min="4" max="4" width="55.85546875" style="1" customWidth="1"/>
    <col min="5" max="5" width="31.42578125" style="1" customWidth="1"/>
    <col min="6" max="17" width="16.28515625" style="1" customWidth="1"/>
    <col min="18" max="18" width="33.5703125" style="1" customWidth="1"/>
    <col min="19" max="21" width="24.7109375" style="1" customWidth="1"/>
    <col min="22" max="22" width="35.85546875" style="1" customWidth="1"/>
    <col min="23" max="23" width="33.5703125" style="1" customWidth="1"/>
    <col min="24" max="26" width="24.7109375" style="1" customWidth="1"/>
    <col min="27" max="27" width="35.85546875" style="1" customWidth="1"/>
    <col min="28" max="28" width="19.7109375" style="1" customWidth="1"/>
    <col min="29" max="29" width="28.85546875" style="1" customWidth="1"/>
    <col min="30" max="31" width="17.7109375" style="1" customWidth="1"/>
    <col min="32" max="32" width="36.85546875" style="1" customWidth="1"/>
    <col min="33" max="35" width="34.28515625" style="1" customWidth="1"/>
    <col min="36" max="36" width="33.5703125" style="1" customWidth="1"/>
    <col min="37" max="37" width="31.42578125" style="1" customWidth="1"/>
    <col min="38" max="16384" width="11.42578125" style="1"/>
  </cols>
  <sheetData>
    <row r="1" spans="1:39" s="3" customFormat="1" ht="18.75" x14ac:dyDescent="0.3">
      <c r="A1" s="9"/>
      <c r="B1" s="2"/>
    </row>
    <row r="2" spans="1:39" s="3" customFormat="1" ht="18.75" x14ac:dyDescent="0.3">
      <c r="A2" s="9" t="s">
        <v>43</v>
      </c>
      <c r="B2" s="2"/>
      <c r="D2" s="59" t="str">
        <f>IF('Blatt 1'!D2&gt;1,'Blatt 1'!D2,"")</f>
        <v/>
      </c>
    </row>
    <row r="3" spans="1:39" s="5" customFormat="1" ht="19.5" thickBot="1" x14ac:dyDescent="0.35">
      <c r="A3" s="9" t="str">
        <f>('Blatt 1'!A3)</f>
        <v>Bescheid vom:</v>
      </c>
      <c r="B3" s="9"/>
      <c r="D3" s="59" t="str">
        <f>IF('Blatt 1'!D3&gt;1,'Blatt 1'!D3,"")</f>
        <v/>
      </c>
    </row>
    <row r="4" spans="1:39" s="5" customFormat="1" ht="60" customHeight="1" thickBot="1" x14ac:dyDescent="0.3"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82" t="s">
        <v>47</v>
      </c>
      <c r="S4" s="83"/>
      <c r="T4" s="83"/>
      <c r="U4" s="83"/>
      <c r="V4" s="84"/>
      <c r="W4" s="82" t="s">
        <v>46</v>
      </c>
      <c r="X4" s="83"/>
      <c r="Y4" s="83"/>
      <c r="Z4" s="83"/>
      <c r="AA4" s="84"/>
      <c r="AB4" s="6"/>
      <c r="AC4" s="7"/>
    </row>
    <row r="5" spans="1:39" s="5" customFormat="1" ht="168" customHeight="1" thickBot="1" x14ac:dyDescent="0.3">
      <c r="A5" s="28" t="str">
        <f>('Blatt 1'!A5)</f>
        <v>lfd. Nr.</v>
      </c>
      <c r="B5" s="15" t="str">
        <f>('Blatt 1'!B5)</f>
        <v>JA-Nr.</v>
      </c>
      <c r="C5" s="15" t="str">
        <f>('Blatt 1'!C5)</f>
        <v>Name 
Träger</v>
      </c>
      <c r="D5" s="15" t="str">
        <f>('Blatt 1'!D5)</f>
        <v>Name 
Kindertageseinrichtung</v>
      </c>
      <c r="E5" s="16" t="str">
        <f>('Blatt 1'!E5)</f>
        <v>Aktenzeichen
LJA 
(42.21-XXX-20-XXXX.0)</v>
      </c>
      <c r="F5" s="85" t="str">
        <f>('Blatt 1'!F5:Q5)</f>
        <v>Beschäftigungmonate bei zusätzlicher oder bereits aus dem Zuschussprogramm geförderter Kita-Helfer:innen und/oder Aufstockung von Stunden bei vorhandem Personal "X" -&gt; bei Erfüllen der Vorraussetzung, sonst bitte frei lassen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  <c r="R5" s="60" t="s">
        <v>8</v>
      </c>
      <c r="S5" s="56" t="s">
        <v>44</v>
      </c>
      <c r="T5" s="56" t="s">
        <v>48</v>
      </c>
      <c r="U5" s="61" t="s">
        <v>49</v>
      </c>
      <c r="V5" s="16" t="str">
        <f>('Blatt 1'!V5)</f>
        <v>Personal-
ausgaben im Förderzeitraum</v>
      </c>
      <c r="W5" s="60" t="s">
        <v>8</v>
      </c>
      <c r="X5" s="56" t="s">
        <v>44</v>
      </c>
      <c r="Y5" s="56" t="s">
        <v>48</v>
      </c>
      <c r="Z5" s="61" t="s">
        <v>49</v>
      </c>
      <c r="AA5" s="47" t="str">
        <f>('Blatt 1'!AA5)</f>
        <v>Personal-
ausgaben im Förderzeitraum</v>
      </c>
      <c r="AB5" s="14" t="str">
        <f>('Blatt 1'!AB5)</f>
        <v>zuwendungs-fähige Monate</v>
      </c>
      <c r="AC5" s="14" t="str">
        <f>('Blatt 1'!AC5)</f>
        <v xml:space="preserve">zuwendungsfähige 
Gesamtausgaben
in €
</v>
      </c>
      <c r="AD5" s="14" t="str">
        <f>('Blatt 1'!AD5)</f>
        <v>abzügl. 
Leistungen 
Dritter 
in €</v>
      </c>
      <c r="AE5" s="15" t="str">
        <f>('Blatt 1'!AE5)</f>
        <v>abzügl.
weiterer
öffentl.
Mittel
in €</v>
      </c>
      <c r="AF5" s="15" t="str">
        <f>('Blatt 1'!AF5)</f>
        <v>max. Förderbetrag
gemäß Nr. 5.4.2.2</v>
      </c>
      <c r="AG5" s="15" t="s">
        <v>52</v>
      </c>
      <c r="AH5" s="15" t="s">
        <v>50</v>
      </c>
      <c r="AI5" s="15" t="s">
        <v>51</v>
      </c>
      <c r="AJ5" s="15" t="str">
        <f>('Blatt 1'!AJ5)</f>
        <v>zu erstattende Mittel</v>
      </c>
      <c r="AK5" s="44" t="s">
        <v>25</v>
      </c>
      <c r="AL5" s="8"/>
      <c r="AM5" s="8"/>
    </row>
    <row r="6" spans="1:39" s="37" customFormat="1" ht="33.75" customHeight="1" thickBot="1" x14ac:dyDescent="0.3">
      <c r="A6" s="50"/>
      <c r="B6" s="48"/>
      <c r="C6" s="48"/>
      <c r="D6" s="48"/>
      <c r="E6" s="48"/>
      <c r="F6" s="52" t="s">
        <v>33</v>
      </c>
      <c r="G6" s="53" t="s">
        <v>31</v>
      </c>
      <c r="H6" s="53" t="s">
        <v>32</v>
      </c>
      <c r="I6" s="53" t="s">
        <v>34</v>
      </c>
      <c r="J6" s="53" t="s">
        <v>35</v>
      </c>
      <c r="K6" s="53" t="s">
        <v>36</v>
      </c>
      <c r="L6" s="53" t="s">
        <v>37</v>
      </c>
      <c r="M6" s="53" t="s">
        <v>38</v>
      </c>
      <c r="N6" s="53" t="s">
        <v>39</v>
      </c>
      <c r="O6" s="53" t="s">
        <v>40</v>
      </c>
      <c r="P6" s="53" t="s">
        <v>41</v>
      </c>
      <c r="Q6" s="67" t="s">
        <v>42</v>
      </c>
      <c r="R6" s="74"/>
      <c r="S6" s="68"/>
      <c r="T6" s="69"/>
      <c r="U6" s="69"/>
      <c r="V6" s="69"/>
      <c r="W6" s="73"/>
      <c r="X6" s="68"/>
      <c r="Y6" s="69"/>
      <c r="Z6" s="69"/>
      <c r="AA6" s="69"/>
      <c r="AB6" s="62"/>
      <c r="AC6" s="63"/>
      <c r="AD6" s="63"/>
      <c r="AE6" s="63"/>
      <c r="AF6" s="63"/>
      <c r="AG6" s="63"/>
      <c r="AH6" s="63"/>
      <c r="AI6" s="63"/>
      <c r="AJ6" s="63"/>
      <c r="AK6" s="64"/>
      <c r="AL6" s="36"/>
      <c r="AM6" s="36"/>
    </row>
    <row r="7" spans="1:39" s="2" customFormat="1" ht="30" customHeight="1" x14ac:dyDescent="0.3">
      <c r="A7" s="23">
        <f>SUM('Blatt 3'!A56+1)</f>
        <v>151</v>
      </c>
      <c r="B7" s="18"/>
      <c r="C7" s="19"/>
      <c r="D7" s="19"/>
      <c r="E7" s="20"/>
      <c r="F7" s="33"/>
      <c r="G7" s="32"/>
      <c r="H7" s="32"/>
      <c r="I7" s="32"/>
      <c r="J7" s="32"/>
      <c r="K7" s="32"/>
      <c r="L7" s="51"/>
      <c r="M7" s="51"/>
      <c r="N7" s="51"/>
      <c r="O7" s="51"/>
      <c r="P7" s="51"/>
      <c r="Q7" s="45"/>
      <c r="R7" s="72"/>
      <c r="S7" s="70"/>
      <c r="T7" s="80"/>
      <c r="U7" s="80"/>
      <c r="V7" s="77">
        <f>SUM(T7:U7)</f>
        <v>0</v>
      </c>
      <c r="W7" s="76"/>
      <c r="X7" s="70"/>
      <c r="Y7" s="80"/>
      <c r="Z7" s="80"/>
      <c r="AA7" s="77">
        <f>SUM(Y7:Z7)</f>
        <v>0</v>
      </c>
      <c r="AB7" s="38">
        <f t="shared" ref="AB7:AB38" si="0">COUNTIF(F7:Q7,"X")</f>
        <v>0</v>
      </c>
      <c r="AC7" s="17">
        <f>SUM(V7+AA7)</f>
        <v>0</v>
      </c>
      <c r="AD7" s="54"/>
      <c r="AE7" s="54"/>
      <c r="AF7" s="35">
        <f>IF((IF(AC7-AD7-AE7&lt;=AB7*1500,AC7,AB7*1500)-IF(AD7+AE7&gt;=(AC7-(AB7*1500)),AD7+AE7,0))&lt;0,0,(IF(AC7-AD7-AE7&lt;=AB7*1500,AC7,AB7*1500)-IF(AD7+AE7&gt;=(AC7-(AB7*1500)),AD7+AE7,0)))</f>
        <v>0</v>
      </c>
      <c r="AG7" s="80"/>
      <c r="AH7" s="80"/>
      <c r="AI7" s="35">
        <f>SUM(AG7+AH7)</f>
        <v>0</v>
      </c>
      <c r="AJ7" s="80"/>
      <c r="AK7" s="42"/>
    </row>
    <row r="8" spans="1:39" s="2" customFormat="1" ht="30" customHeight="1" x14ac:dyDescent="0.3">
      <c r="A8" s="24">
        <f>SUM(A7+1)</f>
        <v>152</v>
      </c>
      <c r="B8" s="18"/>
      <c r="C8" s="19"/>
      <c r="D8" s="19"/>
      <c r="E8" s="20"/>
      <c r="F8" s="33"/>
      <c r="G8" s="32"/>
      <c r="H8" s="32"/>
      <c r="I8" s="32"/>
      <c r="J8" s="32"/>
      <c r="K8" s="32"/>
      <c r="L8" s="51"/>
      <c r="M8" s="51"/>
      <c r="N8" s="51"/>
      <c r="O8" s="51"/>
      <c r="P8" s="51"/>
      <c r="Q8" s="45"/>
      <c r="R8" s="72"/>
      <c r="S8" s="71"/>
      <c r="T8" s="80"/>
      <c r="U8" s="80"/>
      <c r="V8" s="78">
        <f t="shared" ref="V8:V56" si="1">SUM(T8:U8)</f>
        <v>0</v>
      </c>
      <c r="W8" s="76"/>
      <c r="X8" s="71"/>
      <c r="Y8" s="80"/>
      <c r="Z8" s="80"/>
      <c r="AA8" s="78">
        <f t="shared" ref="AA8:AA56" si="2">SUM(Y8:Z8)</f>
        <v>0</v>
      </c>
      <c r="AB8" s="39">
        <f t="shared" si="0"/>
        <v>0</v>
      </c>
      <c r="AC8" s="11">
        <f t="shared" ref="AC8:AC39" si="3">V8+AA8</f>
        <v>0</v>
      </c>
      <c r="AD8" s="55"/>
      <c r="AE8" s="55"/>
      <c r="AF8" s="35">
        <f t="shared" ref="AF8:AF56" si="4">IF((IF(AC8-AD8-AE8&lt;=AB8*1500,AC8,AB8*1500)-IF(AD8+AE8&gt;=(AC8-(AB8*1500)),AD8+AE8,0))&lt;0,0,(IF(AC8-AD8-AE8&lt;=AB8*1500,AC8,AB8*1500)-IF(AD8+AE8&gt;=(AC8-(AB8*1500)),AD8+AE8,0)))</f>
        <v>0</v>
      </c>
      <c r="AG8" s="80"/>
      <c r="AH8" s="80"/>
      <c r="AI8" s="35">
        <f t="shared" ref="AI8:AI56" si="5">SUM(AG8+AH8)</f>
        <v>0</v>
      </c>
      <c r="AJ8" s="80"/>
      <c r="AK8" s="42"/>
    </row>
    <row r="9" spans="1:39" s="2" customFormat="1" ht="30" customHeight="1" x14ac:dyDescent="0.3">
      <c r="A9" s="24">
        <f t="shared" ref="A9:A55" si="6">SUM(A8+1)</f>
        <v>153</v>
      </c>
      <c r="B9" s="18"/>
      <c r="C9" s="19"/>
      <c r="D9" s="19"/>
      <c r="E9" s="20"/>
      <c r="F9" s="33"/>
      <c r="G9" s="32"/>
      <c r="H9" s="32"/>
      <c r="I9" s="32"/>
      <c r="J9" s="32"/>
      <c r="K9" s="32"/>
      <c r="L9" s="51"/>
      <c r="M9" s="51"/>
      <c r="N9" s="51"/>
      <c r="O9" s="51"/>
      <c r="P9" s="51"/>
      <c r="Q9" s="45"/>
      <c r="R9" s="72"/>
      <c r="S9" s="71"/>
      <c r="T9" s="80"/>
      <c r="U9" s="80"/>
      <c r="V9" s="78">
        <f t="shared" si="1"/>
        <v>0</v>
      </c>
      <c r="W9" s="76"/>
      <c r="X9" s="71"/>
      <c r="Y9" s="80"/>
      <c r="Z9" s="80"/>
      <c r="AA9" s="78">
        <f t="shared" si="2"/>
        <v>0</v>
      </c>
      <c r="AB9" s="39">
        <f t="shared" si="0"/>
        <v>0</v>
      </c>
      <c r="AC9" s="11">
        <f t="shared" si="3"/>
        <v>0</v>
      </c>
      <c r="AD9" s="55"/>
      <c r="AE9" s="55"/>
      <c r="AF9" s="35">
        <f t="shared" si="4"/>
        <v>0</v>
      </c>
      <c r="AG9" s="80"/>
      <c r="AH9" s="80"/>
      <c r="AI9" s="35">
        <f t="shared" si="5"/>
        <v>0</v>
      </c>
      <c r="AJ9" s="80"/>
      <c r="AK9" s="42"/>
    </row>
    <row r="10" spans="1:39" s="2" customFormat="1" ht="30" customHeight="1" x14ac:dyDescent="0.3">
      <c r="A10" s="24">
        <f t="shared" si="6"/>
        <v>154</v>
      </c>
      <c r="B10" s="18"/>
      <c r="C10" s="19"/>
      <c r="D10" s="19"/>
      <c r="E10" s="20"/>
      <c r="F10" s="33"/>
      <c r="G10" s="32"/>
      <c r="H10" s="32"/>
      <c r="I10" s="32"/>
      <c r="J10" s="32"/>
      <c r="K10" s="32"/>
      <c r="L10" s="51"/>
      <c r="M10" s="51"/>
      <c r="N10" s="51"/>
      <c r="O10" s="51"/>
      <c r="P10" s="51"/>
      <c r="Q10" s="45"/>
      <c r="R10" s="72"/>
      <c r="S10" s="71"/>
      <c r="T10" s="80"/>
      <c r="U10" s="80"/>
      <c r="V10" s="78">
        <f t="shared" si="1"/>
        <v>0</v>
      </c>
      <c r="W10" s="76"/>
      <c r="X10" s="71"/>
      <c r="Y10" s="80"/>
      <c r="Z10" s="80"/>
      <c r="AA10" s="78">
        <f t="shared" si="2"/>
        <v>0</v>
      </c>
      <c r="AB10" s="39">
        <f t="shared" si="0"/>
        <v>0</v>
      </c>
      <c r="AC10" s="11">
        <f t="shared" si="3"/>
        <v>0</v>
      </c>
      <c r="AD10" s="55"/>
      <c r="AE10" s="55"/>
      <c r="AF10" s="35">
        <f t="shared" si="4"/>
        <v>0</v>
      </c>
      <c r="AG10" s="80"/>
      <c r="AH10" s="80"/>
      <c r="AI10" s="35">
        <f t="shared" si="5"/>
        <v>0</v>
      </c>
      <c r="AJ10" s="80"/>
      <c r="AK10" s="42"/>
    </row>
    <row r="11" spans="1:39" s="2" customFormat="1" ht="30" customHeight="1" x14ac:dyDescent="0.3">
      <c r="A11" s="24">
        <f t="shared" si="6"/>
        <v>155</v>
      </c>
      <c r="B11" s="18"/>
      <c r="C11" s="19"/>
      <c r="D11" s="19"/>
      <c r="E11" s="20"/>
      <c r="F11" s="33"/>
      <c r="G11" s="32"/>
      <c r="H11" s="32"/>
      <c r="I11" s="32"/>
      <c r="J11" s="32"/>
      <c r="K11" s="32"/>
      <c r="L11" s="51"/>
      <c r="M11" s="51"/>
      <c r="N11" s="51"/>
      <c r="O11" s="51"/>
      <c r="P11" s="51"/>
      <c r="Q11" s="45"/>
      <c r="R11" s="72"/>
      <c r="S11" s="71"/>
      <c r="T11" s="80"/>
      <c r="U11" s="80"/>
      <c r="V11" s="78">
        <f t="shared" si="1"/>
        <v>0</v>
      </c>
      <c r="W11" s="76"/>
      <c r="X11" s="71"/>
      <c r="Y11" s="80"/>
      <c r="Z11" s="80"/>
      <c r="AA11" s="78">
        <f t="shared" si="2"/>
        <v>0</v>
      </c>
      <c r="AB11" s="39">
        <f t="shared" si="0"/>
        <v>0</v>
      </c>
      <c r="AC11" s="11">
        <f t="shared" si="3"/>
        <v>0</v>
      </c>
      <c r="AD11" s="55"/>
      <c r="AE11" s="55"/>
      <c r="AF11" s="35">
        <f t="shared" si="4"/>
        <v>0</v>
      </c>
      <c r="AG11" s="80"/>
      <c r="AH11" s="80"/>
      <c r="AI11" s="35">
        <f t="shared" si="5"/>
        <v>0</v>
      </c>
      <c r="AJ11" s="80"/>
      <c r="AK11" s="42"/>
    </row>
    <row r="12" spans="1:39" s="2" customFormat="1" ht="30" customHeight="1" x14ac:dyDescent="0.3">
      <c r="A12" s="24">
        <f t="shared" si="6"/>
        <v>156</v>
      </c>
      <c r="B12" s="18"/>
      <c r="C12" s="19"/>
      <c r="D12" s="19"/>
      <c r="E12" s="20"/>
      <c r="F12" s="33"/>
      <c r="G12" s="32"/>
      <c r="H12" s="32"/>
      <c r="I12" s="32"/>
      <c r="J12" s="32"/>
      <c r="K12" s="32"/>
      <c r="L12" s="51"/>
      <c r="M12" s="51"/>
      <c r="N12" s="51"/>
      <c r="O12" s="51"/>
      <c r="P12" s="51"/>
      <c r="Q12" s="45"/>
      <c r="R12" s="72"/>
      <c r="S12" s="71"/>
      <c r="T12" s="80"/>
      <c r="U12" s="80"/>
      <c r="V12" s="78">
        <f t="shared" si="1"/>
        <v>0</v>
      </c>
      <c r="W12" s="76"/>
      <c r="X12" s="71"/>
      <c r="Y12" s="80"/>
      <c r="Z12" s="80"/>
      <c r="AA12" s="78">
        <f t="shared" si="2"/>
        <v>0</v>
      </c>
      <c r="AB12" s="39">
        <f t="shared" si="0"/>
        <v>0</v>
      </c>
      <c r="AC12" s="11">
        <f t="shared" si="3"/>
        <v>0</v>
      </c>
      <c r="AD12" s="55"/>
      <c r="AE12" s="55"/>
      <c r="AF12" s="35">
        <f t="shared" si="4"/>
        <v>0</v>
      </c>
      <c r="AG12" s="80"/>
      <c r="AH12" s="80"/>
      <c r="AI12" s="35">
        <f t="shared" si="5"/>
        <v>0</v>
      </c>
      <c r="AJ12" s="80"/>
      <c r="AK12" s="42"/>
    </row>
    <row r="13" spans="1:39" s="2" customFormat="1" ht="30" customHeight="1" x14ac:dyDescent="0.3">
      <c r="A13" s="24">
        <f t="shared" si="6"/>
        <v>157</v>
      </c>
      <c r="B13" s="18"/>
      <c r="C13" s="19"/>
      <c r="D13" s="19"/>
      <c r="E13" s="20"/>
      <c r="F13" s="33"/>
      <c r="G13" s="32"/>
      <c r="H13" s="32"/>
      <c r="I13" s="32"/>
      <c r="J13" s="32"/>
      <c r="K13" s="32"/>
      <c r="L13" s="51"/>
      <c r="M13" s="51"/>
      <c r="N13" s="51"/>
      <c r="O13" s="51"/>
      <c r="P13" s="51"/>
      <c r="Q13" s="45"/>
      <c r="R13" s="72"/>
      <c r="S13" s="71"/>
      <c r="T13" s="80"/>
      <c r="U13" s="80"/>
      <c r="V13" s="78">
        <f t="shared" si="1"/>
        <v>0</v>
      </c>
      <c r="W13" s="76"/>
      <c r="X13" s="71"/>
      <c r="Y13" s="80"/>
      <c r="Z13" s="80"/>
      <c r="AA13" s="78">
        <f t="shared" si="2"/>
        <v>0</v>
      </c>
      <c r="AB13" s="39">
        <f t="shared" si="0"/>
        <v>0</v>
      </c>
      <c r="AC13" s="11">
        <f t="shared" si="3"/>
        <v>0</v>
      </c>
      <c r="AD13" s="55"/>
      <c r="AE13" s="55"/>
      <c r="AF13" s="35">
        <f t="shared" si="4"/>
        <v>0</v>
      </c>
      <c r="AG13" s="80"/>
      <c r="AH13" s="80"/>
      <c r="AI13" s="35">
        <f t="shared" si="5"/>
        <v>0</v>
      </c>
      <c r="AJ13" s="80"/>
      <c r="AK13" s="42"/>
    </row>
    <row r="14" spans="1:39" s="2" customFormat="1" ht="30" customHeight="1" x14ac:dyDescent="0.3">
      <c r="A14" s="24">
        <f t="shared" si="6"/>
        <v>158</v>
      </c>
      <c r="B14" s="18"/>
      <c r="C14" s="19"/>
      <c r="D14" s="19"/>
      <c r="E14" s="20"/>
      <c r="F14" s="33"/>
      <c r="G14" s="32"/>
      <c r="H14" s="32"/>
      <c r="I14" s="32"/>
      <c r="J14" s="32"/>
      <c r="K14" s="32"/>
      <c r="L14" s="51"/>
      <c r="M14" s="51"/>
      <c r="N14" s="51"/>
      <c r="O14" s="51"/>
      <c r="P14" s="51"/>
      <c r="Q14" s="45"/>
      <c r="R14" s="72"/>
      <c r="S14" s="71"/>
      <c r="T14" s="80"/>
      <c r="U14" s="80"/>
      <c r="V14" s="78">
        <f t="shared" si="1"/>
        <v>0</v>
      </c>
      <c r="W14" s="76"/>
      <c r="X14" s="71"/>
      <c r="Y14" s="80"/>
      <c r="Z14" s="80"/>
      <c r="AA14" s="78">
        <f t="shared" si="2"/>
        <v>0</v>
      </c>
      <c r="AB14" s="39">
        <f t="shared" si="0"/>
        <v>0</v>
      </c>
      <c r="AC14" s="11">
        <f t="shared" si="3"/>
        <v>0</v>
      </c>
      <c r="AD14" s="55"/>
      <c r="AE14" s="55"/>
      <c r="AF14" s="35">
        <f t="shared" si="4"/>
        <v>0</v>
      </c>
      <c r="AG14" s="80"/>
      <c r="AH14" s="80"/>
      <c r="AI14" s="35">
        <f t="shared" si="5"/>
        <v>0</v>
      </c>
      <c r="AJ14" s="80"/>
      <c r="AK14" s="42"/>
    </row>
    <row r="15" spans="1:39" s="2" customFormat="1" ht="30" customHeight="1" x14ac:dyDescent="0.3">
      <c r="A15" s="24">
        <f t="shared" si="6"/>
        <v>159</v>
      </c>
      <c r="B15" s="18"/>
      <c r="C15" s="19"/>
      <c r="D15" s="19"/>
      <c r="E15" s="20"/>
      <c r="F15" s="33"/>
      <c r="G15" s="32"/>
      <c r="H15" s="32"/>
      <c r="I15" s="32"/>
      <c r="J15" s="32"/>
      <c r="K15" s="32"/>
      <c r="L15" s="51"/>
      <c r="M15" s="51"/>
      <c r="N15" s="51"/>
      <c r="O15" s="51"/>
      <c r="P15" s="51"/>
      <c r="Q15" s="45"/>
      <c r="R15" s="72"/>
      <c r="S15" s="71"/>
      <c r="T15" s="80"/>
      <c r="U15" s="80"/>
      <c r="V15" s="78">
        <f t="shared" si="1"/>
        <v>0</v>
      </c>
      <c r="W15" s="76"/>
      <c r="X15" s="71"/>
      <c r="Y15" s="80"/>
      <c r="Z15" s="80"/>
      <c r="AA15" s="78">
        <f t="shared" si="2"/>
        <v>0</v>
      </c>
      <c r="AB15" s="39">
        <f t="shared" si="0"/>
        <v>0</v>
      </c>
      <c r="AC15" s="11">
        <f t="shared" si="3"/>
        <v>0</v>
      </c>
      <c r="AD15" s="55"/>
      <c r="AE15" s="55"/>
      <c r="AF15" s="35">
        <f t="shared" si="4"/>
        <v>0</v>
      </c>
      <c r="AG15" s="80"/>
      <c r="AH15" s="80"/>
      <c r="AI15" s="35">
        <f t="shared" si="5"/>
        <v>0</v>
      </c>
      <c r="AJ15" s="80"/>
      <c r="AK15" s="42"/>
    </row>
    <row r="16" spans="1:39" s="2" customFormat="1" ht="30" customHeight="1" x14ac:dyDescent="0.3">
      <c r="A16" s="24">
        <f t="shared" si="6"/>
        <v>160</v>
      </c>
      <c r="B16" s="18"/>
      <c r="C16" s="19"/>
      <c r="D16" s="19"/>
      <c r="E16" s="20"/>
      <c r="F16" s="33"/>
      <c r="G16" s="32"/>
      <c r="H16" s="32"/>
      <c r="I16" s="32"/>
      <c r="J16" s="32"/>
      <c r="K16" s="32"/>
      <c r="L16" s="51"/>
      <c r="M16" s="51"/>
      <c r="N16" s="51"/>
      <c r="O16" s="51"/>
      <c r="P16" s="51"/>
      <c r="Q16" s="45"/>
      <c r="R16" s="72"/>
      <c r="S16" s="71"/>
      <c r="T16" s="80"/>
      <c r="U16" s="80"/>
      <c r="V16" s="78">
        <f t="shared" si="1"/>
        <v>0</v>
      </c>
      <c r="W16" s="76"/>
      <c r="X16" s="71"/>
      <c r="Y16" s="80"/>
      <c r="Z16" s="80"/>
      <c r="AA16" s="78">
        <f t="shared" si="2"/>
        <v>0</v>
      </c>
      <c r="AB16" s="39">
        <f t="shared" si="0"/>
        <v>0</v>
      </c>
      <c r="AC16" s="11">
        <f t="shared" si="3"/>
        <v>0</v>
      </c>
      <c r="AD16" s="55"/>
      <c r="AE16" s="55"/>
      <c r="AF16" s="35">
        <f t="shared" si="4"/>
        <v>0</v>
      </c>
      <c r="AG16" s="80"/>
      <c r="AH16" s="80"/>
      <c r="AI16" s="35">
        <f t="shared" si="5"/>
        <v>0</v>
      </c>
      <c r="AJ16" s="80"/>
      <c r="AK16" s="42"/>
    </row>
    <row r="17" spans="1:37" s="2" customFormat="1" ht="30" customHeight="1" x14ac:dyDescent="0.3">
      <c r="A17" s="24">
        <f t="shared" si="6"/>
        <v>161</v>
      </c>
      <c r="B17" s="18"/>
      <c r="C17" s="19"/>
      <c r="D17" s="19"/>
      <c r="E17" s="20"/>
      <c r="F17" s="33"/>
      <c r="G17" s="32"/>
      <c r="H17" s="32"/>
      <c r="I17" s="32"/>
      <c r="J17" s="32"/>
      <c r="K17" s="32"/>
      <c r="L17" s="51"/>
      <c r="M17" s="51"/>
      <c r="N17" s="51"/>
      <c r="O17" s="51"/>
      <c r="P17" s="51"/>
      <c r="Q17" s="45"/>
      <c r="R17" s="72"/>
      <c r="S17" s="71"/>
      <c r="T17" s="80"/>
      <c r="U17" s="80"/>
      <c r="V17" s="78">
        <f t="shared" si="1"/>
        <v>0</v>
      </c>
      <c r="W17" s="76"/>
      <c r="X17" s="71"/>
      <c r="Y17" s="80"/>
      <c r="Z17" s="80"/>
      <c r="AA17" s="78">
        <f t="shared" si="2"/>
        <v>0</v>
      </c>
      <c r="AB17" s="39">
        <f t="shared" si="0"/>
        <v>0</v>
      </c>
      <c r="AC17" s="11">
        <f t="shared" si="3"/>
        <v>0</v>
      </c>
      <c r="AD17" s="55"/>
      <c r="AE17" s="55"/>
      <c r="AF17" s="35">
        <f t="shared" si="4"/>
        <v>0</v>
      </c>
      <c r="AG17" s="80"/>
      <c r="AH17" s="80"/>
      <c r="AI17" s="35">
        <f t="shared" si="5"/>
        <v>0</v>
      </c>
      <c r="AJ17" s="80"/>
      <c r="AK17" s="42"/>
    </row>
    <row r="18" spans="1:37" s="2" customFormat="1" ht="30" customHeight="1" x14ac:dyDescent="0.3">
      <c r="A18" s="24">
        <f t="shared" si="6"/>
        <v>162</v>
      </c>
      <c r="B18" s="18"/>
      <c r="C18" s="19"/>
      <c r="D18" s="19"/>
      <c r="E18" s="20"/>
      <c r="F18" s="33"/>
      <c r="G18" s="32"/>
      <c r="H18" s="32"/>
      <c r="I18" s="32"/>
      <c r="J18" s="32"/>
      <c r="K18" s="32"/>
      <c r="L18" s="51"/>
      <c r="M18" s="51"/>
      <c r="N18" s="51"/>
      <c r="O18" s="51"/>
      <c r="P18" s="51"/>
      <c r="Q18" s="45"/>
      <c r="R18" s="72"/>
      <c r="S18" s="71"/>
      <c r="T18" s="80"/>
      <c r="U18" s="80"/>
      <c r="V18" s="78">
        <f t="shared" si="1"/>
        <v>0</v>
      </c>
      <c r="W18" s="76"/>
      <c r="X18" s="71"/>
      <c r="Y18" s="80"/>
      <c r="Z18" s="80"/>
      <c r="AA18" s="78">
        <f t="shared" si="2"/>
        <v>0</v>
      </c>
      <c r="AB18" s="39">
        <f t="shared" si="0"/>
        <v>0</v>
      </c>
      <c r="AC18" s="11">
        <f t="shared" si="3"/>
        <v>0</v>
      </c>
      <c r="AD18" s="55"/>
      <c r="AE18" s="55"/>
      <c r="AF18" s="35">
        <f t="shared" si="4"/>
        <v>0</v>
      </c>
      <c r="AG18" s="80"/>
      <c r="AH18" s="80"/>
      <c r="AI18" s="35">
        <f t="shared" si="5"/>
        <v>0</v>
      </c>
      <c r="AJ18" s="80"/>
      <c r="AK18" s="42"/>
    </row>
    <row r="19" spans="1:37" s="2" customFormat="1" ht="30" customHeight="1" x14ac:dyDescent="0.3">
      <c r="A19" s="24">
        <f t="shared" si="6"/>
        <v>163</v>
      </c>
      <c r="B19" s="18"/>
      <c r="C19" s="19"/>
      <c r="D19" s="19"/>
      <c r="E19" s="20"/>
      <c r="F19" s="33"/>
      <c r="G19" s="32"/>
      <c r="H19" s="32"/>
      <c r="I19" s="32"/>
      <c r="J19" s="32"/>
      <c r="K19" s="32"/>
      <c r="L19" s="51"/>
      <c r="M19" s="51"/>
      <c r="N19" s="51"/>
      <c r="O19" s="51"/>
      <c r="P19" s="51"/>
      <c r="Q19" s="45"/>
      <c r="R19" s="72"/>
      <c r="S19" s="71"/>
      <c r="T19" s="80"/>
      <c r="U19" s="80"/>
      <c r="V19" s="78">
        <f t="shared" si="1"/>
        <v>0</v>
      </c>
      <c r="W19" s="76"/>
      <c r="X19" s="71"/>
      <c r="Y19" s="80"/>
      <c r="Z19" s="80"/>
      <c r="AA19" s="78">
        <f t="shared" si="2"/>
        <v>0</v>
      </c>
      <c r="AB19" s="39">
        <f t="shared" si="0"/>
        <v>0</v>
      </c>
      <c r="AC19" s="11">
        <f t="shared" si="3"/>
        <v>0</v>
      </c>
      <c r="AD19" s="55"/>
      <c r="AE19" s="55"/>
      <c r="AF19" s="35">
        <f t="shared" si="4"/>
        <v>0</v>
      </c>
      <c r="AG19" s="80"/>
      <c r="AH19" s="80"/>
      <c r="AI19" s="35">
        <f t="shared" si="5"/>
        <v>0</v>
      </c>
      <c r="AJ19" s="80"/>
      <c r="AK19" s="42"/>
    </row>
    <row r="20" spans="1:37" s="2" customFormat="1" ht="30" customHeight="1" x14ac:dyDescent="0.3">
      <c r="A20" s="24">
        <f t="shared" si="6"/>
        <v>164</v>
      </c>
      <c r="B20" s="18"/>
      <c r="C20" s="19"/>
      <c r="D20" s="19"/>
      <c r="E20" s="20"/>
      <c r="F20" s="33"/>
      <c r="G20" s="32"/>
      <c r="H20" s="32"/>
      <c r="I20" s="32"/>
      <c r="J20" s="32"/>
      <c r="K20" s="32"/>
      <c r="L20" s="51"/>
      <c r="M20" s="51"/>
      <c r="N20" s="51"/>
      <c r="O20" s="51"/>
      <c r="P20" s="51"/>
      <c r="Q20" s="45"/>
      <c r="R20" s="72"/>
      <c r="S20" s="71"/>
      <c r="T20" s="80"/>
      <c r="U20" s="80"/>
      <c r="V20" s="78">
        <f t="shared" si="1"/>
        <v>0</v>
      </c>
      <c r="W20" s="76"/>
      <c r="X20" s="71"/>
      <c r="Y20" s="80"/>
      <c r="Z20" s="80"/>
      <c r="AA20" s="78">
        <f t="shared" si="2"/>
        <v>0</v>
      </c>
      <c r="AB20" s="39">
        <f t="shared" si="0"/>
        <v>0</v>
      </c>
      <c r="AC20" s="11">
        <f t="shared" si="3"/>
        <v>0</v>
      </c>
      <c r="AD20" s="55"/>
      <c r="AE20" s="55"/>
      <c r="AF20" s="35">
        <f t="shared" si="4"/>
        <v>0</v>
      </c>
      <c r="AG20" s="80"/>
      <c r="AH20" s="80"/>
      <c r="AI20" s="35">
        <f t="shared" si="5"/>
        <v>0</v>
      </c>
      <c r="AJ20" s="80"/>
      <c r="AK20" s="42"/>
    </row>
    <row r="21" spans="1:37" s="2" customFormat="1" ht="30" customHeight="1" x14ac:dyDescent="0.3">
      <c r="A21" s="24">
        <f t="shared" si="6"/>
        <v>165</v>
      </c>
      <c r="B21" s="18"/>
      <c r="C21" s="19"/>
      <c r="D21" s="19"/>
      <c r="E21" s="20"/>
      <c r="F21" s="33"/>
      <c r="G21" s="32"/>
      <c r="H21" s="32"/>
      <c r="I21" s="32"/>
      <c r="J21" s="32"/>
      <c r="K21" s="32"/>
      <c r="L21" s="51"/>
      <c r="M21" s="51"/>
      <c r="N21" s="51"/>
      <c r="O21" s="51"/>
      <c r="P21" s="51"/>
      <c r="Q21" s="45"/>
      <c r="R21" s="72"/>
      <c r="S21" s="71"/>
      <c r="T21" s="80"/>
      <c r="U21" s="80"/>
      <c r="V21" s="78">
        <f t="shared" si="1"/>
        <v>0</v>
      </c>
      <c r="W21" s="76"/>
      <c r="X21" s="71"/>
      <c r="Y21" s="80"/>
      <c r="Z21" s="80"/>
      <c r="AA21" s="78">
        <f t="shared" si="2"/>
        <v>0</v>
      </c>
      <c r="AB21" s="39">
        <f t="shared" si="0"/>
        <v>0</v>
      </c>
      <c r="AC21" s="11">
        <f t="shared" si="3"/>
        <v>0</v>
      </c>
      <c r="AD21" s="55"/>
      <c r="AE21" s="55"/>
      <c r="AF21" s="35">
        <f t="shared" si="4"/>
        <v>0</v>
      </c>
      <c r="AG21" s="80"/>
      <c r="AH21" s="80"/>
      <c r="AI21" s="35">
        <f t="shared" si="5"/>
        <v>0</v>
      </c>
      <c r="AJ21" s="80"/>
      <c r="AK21" s="42"/>
    </row>
    <row r="22" spans="1:37" s="2" customFormat="1" ht="30" customHeight="1" x14ac:dyDescent="0.3">
      <c r="A22" s="24">
        <f t="shared" si="6"/>
        <v>166</v>
      </c>
      <c r="B22" s="18"/>
      <c r="C22" s="19"/>
      <c r="D22" s="19"/>
      <c r="E22" s="20"/>
      <c r="F22" s="33"/>
      <c r="G22" s="32"/>
      <c r="H22" s="32"/>
      <c r="I22" s="32"/>
      <c r="J22" s="32"/>
      <c r="K22" s="32"/>
      <c r="L22" s="51"/>
      <c r="M22" s="51"/>
      <c r="N22" s="51"/>
      <c r="O22" s="51"/>
      <c r="P22" s="51"/>
      <c r="Q22" s="45"/>
      <c r="R22" s="72"/>
      <c r="S22" s="71"/>
      <c r="T22" s="80"/>
      <c r="U22" s="80"/>
      <c r="V22" s="78">
        <f t="shared" si="1"/>
        <v>0</v>
      </c>
      <c r="W22" s="76"/>
      <c r="X22" s="71"/>
      <c r="Y22" s="80"/>
      <c r="Z22" s="80"/>
      <c r="AA22" s="78">
        <f t="shared" si="2"/>
        <v>0</v>
      </c>
      <c r="AB22" s="39">
        <f t="shared" si="0"/>
        <v>0</v>
      </c>
      <c r="AC22" s="11">
        <f t="shared" si="3"/>
        <v>0</v>
      </c>
      <c r="AD22" s="55"/>
      <c r="AE22" s="55"/>
      <c r="AF22" s="35">
        <f t="shared" si="4"/>
        <v>0</v>
      </c>
      <c r="AG22" s="80"/>
      <c r="AH22" s="80"/>
      <c r="AI22" s="35">
        <f t="shared" si="5"/>
        <v>0</v>
      </c>
      <c r="AJ22" s="80"/>
      <c r="AK22" s="42"/>
    </row>
    <row r="23" spans="1:37" s="2" customFormat="1" ht="30" customHeight="1" x14ac:dyDescent="0.3">
      <c r="A23" s="24">
        <f t="shared" si="6"/>
        <v>167</v>
      </c>
      <c r="B23" s="18"/>
      <c r="C23" s="19"/>
      <c r="D23" s="19"/>
      <c r="E23" s="20"/>
      <c r="F23" s="33"/>
      <c r="G23" s="32"/>
      <c r="H23" s="32"/>
      <c r="I23" s="32"/>
      <c r="J23" s="32"/>
      <c r="K23" s="32"/>
      <c r="L23" s="51"/>
      <c r="M23" s="51"/>
      <c r="N23" s="51"/>
      <c r="O23" s="51"/>
      <c r="P23" s="51"/>
      <c r="Q23" s="45"/>
      <c r="R23" s="72"/>
      <c r="S23" s="71"/>
      <c r="T23" s="80"/>
      <c r="U23" s="80"/>
      <c r="V23" s="78">
        <f t="shared" si="1"/>
        <v>0</v>
      </c>
      <c r="W23" s="76"/>
      <c r="X23" s="71"/>
      <c r="Y23" s="80"/>
      <c r="Z23" s="80"/>
      <c r="AA23" s="78">
        <f t="shared" si="2"/>
        <v>0</v>
      </c>
      <c r="AB23" s="39">
        <f t="shared" si="0"/>
        <v>0</v>
      </c>
      <c r="AC23" s="11">
        <f t="shared" si="3"/>
        <v>0</v>
      </c>
      <c r="AD23" s="55"/>
      <c r="AE23" s="55"/>
      <c r="AF23" s="35">
        <f t="shared" si="4"/>
        <v>0</v>
      </c>
      <c r="AG23" s="80"/>
      <c r="AH23" s="80"/>
      <c r="AI23" s="35">
        <f t="shared" si="5"/>
        <v>0</v>
      </c>
      <c r="AJ23" s="80"/>
      <c r="AK23" s="42"/>
    </row>
    <row r="24" spans="1:37" s="2" customFormat="1" ht="30" customHeight="1" x14ac:dyDescent="0.3">
      <c r="A24" s="24">
        <f t="shared" si="6"/>
        <v>168</v>
      </c>
      <c r="B24" s="18"/>
      <c r="C24" s="19"/>
      <c r="D24" s="19"/>
      <c r="E24" s="20"/>
      <c r="F24" s="33"/>
      <c r="G24" s="32"/>
      <c r="H24" s="32"/>
      <c r="I24" s="32"/>
      <c r="J24" s="32"/>
      <c r="K24" s="32"/>
      <c r="L24" s="51"/>
      <c r="M24" s="51"/>
      <c r="N24" s="51"/>
      <c r="O24" s="51"/>
      <c r="P24" s="51"/>
      <c r="Q24" s="45"/>
      <c r="R24" s="72"/>
      <c r="S24" s="71"/>
      <c r="T24" s="80"/>
      <c r="U24" s="80"/>
      <c r="V24" s="78">
        <f t="shared" si="1"/>
        <v>0</v>
      </c>
      <c r="W24" s="76"/>
      <c r="X24" s="71"/>
      <c r="Y24" s="80"/>
      <c r="Z24" s="80"/>
      <c r="AA24" s="78">
        <f t="shared" si="2"/>
        <v>0</v>
      </c>
      <c r="AB24" s="39">
        <f t="shared" si="0"/>
        <v>0</v>
      </c>
      <c r="AC24" s="11">
        <f t="shared" si="3"/>
        <v>0</v>
      </c>
      <c r="AD24" s="55"/>
      <c r="AE24" s="55"/>
      <c r="AF24" s="35">
        <f t="shared" si="4"/>
        <v>0</v>
      </c>
      <c r="AG24" s="80"/>
      <c r="AH24" s="80"/>
      <c r="AI24" s="35">
        <f t="shared" si="5"/>
        <v>0</v>
      </c>
      <c r="AJ24" s="80"/>
      <c r="AK24" s="42"/>
    </row>
    <row r="25" spans="1:37" s="2" customFormat="1" ht="30" customHeight="1" x14ac:dyDescent="0.3">
      <c r="A25" s="24">
        <f t="shared" si="6"/>
        <v>169</v>
      </c>
      <c r="B25" s="18"/>
      <c r="C25" s="19"/>
      <c r="D25" s="19"/>
      <c r="E25" s="20"/>
      <c r="F25" s="33"/>
      <c r="G25" s="32"/>
      <c r="H25" s="32"/>
      <c r="I25" s="32"/>
      <c r="J25" s="32"/>
      <c r="K25" s="32"/>
      <c r="L25" s="51"/>
      <c r="M25" s="51"/>
      <c r="N25" s="51"/>
      <c r="O25" s="51"/>
      <c r="P25" s="51"/>
      <c r="Q25" s="45"/>
      <c r="R25" s="72"/>
      <c r="S25" s="71"/>
      <c r="T25" s="80"/>
      <c r="U25" s="80"/>
      <c r="V25" s="78">
        <f t="shared" si="1"/>
        <v>0</v>
      </c>
      <c r="W25" s="76"/>
      <c r="X25" s="71"/>
      <c r="Y25" s="80"/>
      <c r="Z25" s="80"/>
      <c r="AA25" s="78">
        <f t="shared" si="2"/>
        <v>0</v>
      </c>
      <c r="AB25" s="39">
        <f t="shared" si="0"/>
        <v>0</v>
      </c>
      <c r="AC25" s="11">
        <f t="shared" si="3"/>
        <v>0</v>
      </c>
      <c r="AD25" s="55"/>
      <c r="AE25" s="55"/>
      <c r="AF25" s="35">
        <f t="shared" si="4"/>
        <v>0</v>
      </c>
      <c r="AG25" s="80"/>
      <c r="AH25" s="80"/>
      <c r="AI25" s="35">
        <f t="shared" si="5"/>
        <v>0</v>
      </c>
      <c r="AJ25" s="80"/>
      <c r="AK25" s="42"/>
    </row>
    <row r="26" spans="1:37" s="2" customFormat="1" ht="30" customHeight="1" x14ac:dyDescent="0.3">
      <c r="A26" s="24">
        <f t="shared" si="6"/>
        <v>170</v>
      </c>
      <c r="B26" s="18"/>
      <c r="C26" s="19"/>
      <c r="D26" s="19"/>
      <c r="E26" s="20"/>
      <c r="F26" s="33"/>
      <c r="G26" s="32"/>
      <c r="H26" s="32"/>
      <c r="I26" s="32"/>
      <c r="J26" s="32"/>
      <c r="K26" s="32"/>
      <c r="L26" s="51"/>
      <c r="M26" s="51"/>
      <c r="N26" s="51"/>
      <c r="O26" s="51"/>
      <c r="P26" s="51"/>
      <c r="Q26" s="45"/>
      <c r="R26" s="72"/>
      <c r="S26" s="71"/>
      <c r="T26" s="80"/>
      <c r="U26" s="80"/>
      <c r="V26" s="78">
        <f t="shared" si="1"/>
        <v>0</v>
      </c>
      <c r="W26" s="76"/>
      <c r="X26" s="71"/>
      <c r="Y26" s="80"/>
      <c r="Z26" s="80"/>
      <c r="AA26" s="78">
        <f t="shared" si="2"/>
        <v>0</v>
      </c>
      <c r="AB26" s="39">
        <f t="shared" si="0"/>
        <v>0</v>
      </c>
      <c r="AC26" s="11">
        <f t="shared" si="3"/>
        <v>0</v>
      </c>
      <c r="AD26" s="55"/>
      <c r="AE26" s="55"/>
      <c r="AF26" s="35">
        <f t="shared" si="4"/>
        <v>0</v>
      </c>
      <c r="AG26" s="80"/>
      <c r="AH26" s="80"/>
      <c r="AI26" s="35">
        <f t="shared" si="5"/>
        <v>0</v>
      </c>
      <c r="AJ26" s="80"/>
      <c r="AK26" s="42"/>
    </row>
    <row r="27" spans="1:37" s="2" customFormat="1" ht="30" customHeight="1" x14ac:dyDescent="0.3">
      <c r="A27" s="24">
        <f t="shared" si="6"/>
        <v>171</v>
      </c>
      <c r="B27" s="18"/>
      <c r="C27" s="19"/>
      <c r="D27" s="19"/>
      <c r="E27" s="20"/>
      <c r="F27" s="33"/>
      <c r="G27" s="32"/>
      <c r="H27" s="32"/>
      <c r="I27" s="32"/>
      <c r="J27" s="32"/>
      <c r="K27" s="32"/>
      <c r="L27" s="51"/>
      <c r="M27" s="51"/>
      <c r="N27" s="51"/>
      <c r="O27" s="51"/>
      <c r="P27" s="51"/>
      <c r="Q27" s="45"/>
      <c r="R27" s="72"/>
      <c r="S27" s="71"/>
      <c r="T27" s="80"/>
      <c r="U27" s="80"/>
      <c r="V27" s="78">
        <f t="shared" si="1"/>
        <v>0</v>
      </c>
      <c r="W27" s="76"/>
      <c r="X27" s="71"/>
      <c r="Y27" s="80"/>
      <c r="Z27" s="80"/>
      <c r="AA27" s="78">
        <f t="shared" si="2"/>
        <v>0</v>
      </c>
      <c r="AB27" s="39">
        <f t="shared" si="0"/>
        <v>0</v>
      </c>
      <c r="AC27" s="11">
        <f t="shared" si="3"/>
        <v>0</v>
      </c>
      <c r="AD27" s="55"/>
      <c r="AE27" s="55"/>
      <c r="AF27" s="35">
        <f t="shared" si="4"/>
        <v>0</v>
      </c>
      <c r="AG27" s="80"/>
      <c r="AH27" s="80"/>
      <c r="AI27" s="35">
        <f t="shared" si="5"/>
        <v>0</v>
      </c>
      <c r="AJ27" s="80"/>
      <c r="AK27" s="42"/>
    </row>
    <row r="28" spans="1:37" s="2" customFormat="1" ht="30" customHeight="1" x14ac:dyDescent="0.3">
      <c r="A28" s="24">
        <f t="shared" si="6"/>
        <v>172</v>
      </c>
      <c r="B28" s="18"/>
      <c r="C28" s="19"/>
      <c r="D28" s="19"/>
      <c r="E28" s="20"/>
      <c r="F28" s="33"/>
      <c r="G28" s="32"/>
      <c r="H28" s="32"/>
      <c r="I28" s="32"/>
      <c r="J28" s="32"/>
      <c r="K28" s="32"/>
      <c r="L28" s="51"/>
      <c r="M28" s="51"/>
      <c r="N28" s="51"/>
      <c r="O28" s="51"/>
      <c r="P28" s="51"/>
      <c r="Q28" s="45"/>
      <c r="R28" s="72"/>
      <c r="S28" s="71"/>
      <c r="T28" s="80"/>
      <c r="U28" s="80"/>
      <c r="V28" s="78">
        <f t="shared" si="1"/>
        <v>0</v>
      </c>
      <c r="W28" s="76"/>
      <c r="X28" s="71"/>
      <c r="Y28" s="80"/>
      <c r="Z28" s="80"/>
      <c r="AA28" s="78">
        <f t="shared" si="2"/>
        <v>0</v>
      </c>
      <c r="AB28" s="39">
        <f t="shared" si="0"/>
        <v>0</v>
      </c>
      <c r="AC28" s="11">
        <f t="shared" si="3"/>
        <v>0</v>
      </c>
      <c r="AD28" s="55"/>
      <c r="AE28" s="55"/>
      <c r="AF28" s="35">
        <f t="shared" si="4"/>
        <v>0</v>
      </c>
      <c r="AG28" s="80"/>
      <c r="AH28" s="80"/>
      <c r="AI28" s="35">
        <f t="shared" si="5"/>
        <v>0</v>
      </c>
      <c r="AJ28" s="80"/>
      <c r="AK28" s="42"/>
    </row>
    <row r="29" spans="1:37" s="2" customFormat="1" ht="30" customHeight="1" x14ac:dyDescent="0.3">
      <c r="A29" s="24">
        <f t="shared" si="6"/>
        <v>173</v>
      </c>
      <c r="B29" s="18"/>
      <c r="C29" s="19"/>
      <c r="D29" s="19"/>
      <c r="E29" s="20"/>
      <c r="F29" s="33"/>
      <c r="G29" s="32"/>
      <c r="H29" s="32"/>
      <c r="I29" s="32"/>
      <c r="J29" s="32"/>
      <c r="K29" s="32"/>
      <c r="L29" s="51"/>
      <c r="M29" s="51"/>
      <c r="N29" s="51"/>
      <c r="O29" s="51"/>
      <c r="P29" s="51"/>
      <c r="Q29" s="45"/>
      <c r="R29" s="72"/>
      <c r="S29" s="71"/>
      <c r="T29" s="80"/>
      <c r="U29" s="80"/>
      <c r="V29" s="78">
        <f t="shared" si="1"/>
        <v>0</v>
      </c>
      <c r="W29" s="76"/>
      <c r="X29" s="71"/>
      <c r="Y29" s="80"/>
      <c r="Z29" s="80"/>
      <c r="AA29" s="78">
        <f t="shared" si="2"/>
        <v>0</v>
      </c>
      <c r="AB29" s="39">
        <f t="shared" si="0"/>
        <v>0</v>
      </c>
      <c r="AC29" s="11">
        <f t="shared" si="3"/>
        <v>0</v>
      </c>
      <c r="AD29" s="55"/>
      <c r="AE29" s="55"/>
      <c r="AF29" s="35">
        <f t="shared" si="4"/>
        <v>0</v>
      </c>
      <c r="AG29" s="80"/>
      <c r="AH29" s="80"/>
      <c r="AI29" s="35">
        <f t="shared" si="5"/>
        <v>0</v>
      </c>
      <c r="AJ29" s="80"/>
      <c r="AK29" s="42"/>
    </row>
    <row r="30" spans="1:37" s="2" customFormat="1" ht="30" customHeight="1" x14ac:dyDescent="0.3">
      <c r="A30" s="24">
        <f t="shared" si="6"/>
        <v>174</v>
      </c>
      <c r="B30" s="18"/>
      <c r="C30" s="19"/>
      <c r="D30" s="19"/>
      <c r="E30" s="20"/>
      <c r="F30" s="33"/>
      <c r="G30" s="32"/>
      <c r="H30" s="32"/>
      <c r="I30" s="32"/>
      <c r="J30" s="32"/>
      <c r="K30" s="32"/>
      <c r="L30" s="51"/>
      <c r="M30" s="51"/>
      <c r="N30" s="51"/>
      <c r="O30" s="51"/>
      <c r="P30" s="51"/>
      <c r="Q30" s="45"/>
      <c r="R30" s="72"/>
      <c r="S30" s="71"/>
      <c r="T30" s="80"/>
      <c r="U30" s="80"/>
      <c r="V30" s="78">
        <f t="shared" si="1"/>
        <v>0</v>
      </c>
      <c r="W30" s="76"/>
      <c r="X30" s="71"/>
      <c r="Y30" s="80"/>
      <c r="Z30" s="80"/>
      <c r="AA30" s="78">
        <f t="shared" si="2"/>
        <v>0</v>
      </c>
      <c r="AB30" s="39">
        <f t="shared" si="0"/>
        <v>0</v>
      </c>
      <c r="AC30" s="11">
        <f t="shared" si="3"/>
        <v>0</v>
      </c>
      <c r="AD30" s="55"/>
      <c r="AE30" s="55"/>
      <c r="AF30" s="35">
        <f t="shared" si="4"/>
        <v>0</v>
      </c>
      <c r="AG30" s="80"/>
      <c r="AH30" s="80"/>
      <c r="AI30" s="35">
        <f t="shared" si="5"/>
        <v>0</v>
      </c>
      <c r="AJ30" s="80"/>
      <c r="AK30" s="42"/>
    </row>
    <row r="31" spans="1:37" s="2" customFormat="1" ht="30" customHeight="1" x14ac:dyDescent="0.3">
      <c r="A31" s="24">
        <f t="shared" si="6"/>
        <v>175</v>
      </c>
      <c r="B31" s="18"/>
      <c r="C31" s="19"/>
      <c r="D31" s="19"/>
      <c r="E31" s="20"/>
      <c r="F31" s="33"/>
      <c r="G31" s="32"/>
      <c r="H31" s="32"/>
      <c r="I31" s="32"/>
      <c r="J31" s="32"/>
      <c r="K31" s="32"/>
      <c r="L31" s="51"/>
      <c r="M31" s="51"/>
      <c r="N31" s="51"/>
      <c r="O31" s="51"/>
      <c r="P31" s="51"/>
      <c r="Q31" s="45"/>
      <c r="R31" s="72"/>
      <c r="S31" s="71"/>
      <c r="T31" s="80"/>
      <c r="U31" s="80"/>
      <c r="V31" s="78">
        <f t="shared" si="1"/>
        <v>0</v>
      </c>
      <c r="W31" s="76"/>
      <c r="X31" s="71"/>
      <c r="Y31" s="80"/>
      <c r="Z31" s="80"/>
      <c r="AA31" s="78">
        <f t="shared" si="2"/>
        <v>0</v>
      </c>
      <c r="AB31" s="39">
        <f t="shared" si="0"/>
        <v>0</v>
      </c>
      <c r="AC31" s="11">
        <f t="shared" si="3"/>
        <v>0</v>
      </c>
      <c r="AD31" s="55"/>
      <c r="AE31" s="55"/>
      <c r="AF31" s="35">
        <f t="shared" si="4"/>
        <v>0</v>
      </c>
      <c r="AG31" s="80"/>
      <c r="AH31" s="80"/>
      <c r="AI31" s="35">
        <f t="shared" si="5"/>
        <v>0</v>
      </c>
      <c r="AJ31" s="80"/>
      <c r="AK31" s="42"/>
    </row>
    <row r="32" spans="1:37" s="2" customFormat="1" ht="30" customHeight="1" x14ac:dyDescent="0.3">
      <c r="A32" s="24">
        <f t="shared" si="6"/>
        <v>176</v>
      </c>
      <c r="B32" s="18"/>
      <c r="C32" s="19"/>
      <c r="D32" s="19"/>
      <c r="E32" s="20"/>
      <c r="F32" s="33"/>
      <c r="G32" s="32"/>
      <c r="H32" s="32"/>
      <c r="I32" s="32"/>
      <c r="J32" s="32"/>
      <c r="K32" s="32"/>
      <c r="L32" s="51"/>
      <c r="M32" s="51"/>
      <c r="N32" s="51"/>
      <c r="O32" s="51"/>
      <c r="P32" s="51"/>
      <c r="Q32" s="45"/>
      <c r="R32" s="72"/>
      <c r="S32" s="71"/>
      <c r="T32" s="80"/>
      <c r="U32" s="80"/>
      <c r="V32" s="78">
        <f t="shared" si="1"/>
        <v>0</v>
      </c>
      <c r="W32" s="76"/>
      <c r="X32" s="71"/>
      <c r="Y32" s="80"/>
      <c r="Z32" s="80"/>
      <c r="AA32" s="78">
        <f t="shared" si="2"/>
        <v>0</v>
      </c>
      <c r="AB32" s="39">
        <f t="shared" si="0"/>
        <v>0</v>
      </c>
      <c r="AC32" s="11">
        <f t="shared" si="3"/>
        <v>0</v>
      </c>
      <c r="AD32" s="55"/>
      <c r="AE32" s="55"/>
      <c r="AF32" s="35">
        <f t="shared" si="4"/>
        <v>0</v>
      </c>
      <c r="AG32" s="80"/>
      <c r="AH32" s="80"/>
      <c r="AI32" s="35">
        <f t="shared" si="5"/>
        <v>0</v>
      </c>
      <c r="AJ32" s="80"/>
      <c r="AK32" s="42"/>
    </row>
    <row r="33" spans="1:37" s="2" customFormat="1" ht="30" customHeight="1" x14ac:dyDescent="0.3">
      <c r="A33" s="24">
        <f t="shared" si="6"/>
        <v>177</v>
      </c>
      <c r="B33" s="18"/>
      <c r="C33" s="19"/>
      <c r="D33" s="19"/>
      <c r="E33" s="20"/>
      <c r="F33" s="33"/>
      <c r="G33" s="32"/>
      <c r="H33" s="32"/>
      <c r="I33" s="32"/>
      <c r="J33" s="32"/>
      <c r="K33" s="32"/>
      <c r="L33" s="51"/>
      <c r="M33" s="51"/>
      <c r="N33" s="51"/>
      <c r="O33" s="51"/>
      <c r="P33" s="51"/>
      <c r="Q33" s="45"/>
      <c r="R33" s="72"/>
      <c r="S33" s="71"/>
      <c r="T33" s="80"/>
      <c r="U33" s="80"/>
      <c r="V33" s="78">
        <f t="shared" si="1"/>
        <v>0</v>
      </c>
      <c r="W33" s="76"/>
      <c r="X33" s="71"/>
      <c r="Y33" s="80"/>
      <c r="Z33" s="80"/>
      <c r="AA33" s="78">
        <f t="shared" si="2"/>
        <v>0</v>
      </c>
      <c r="AB33" s="39">
        <f t="shared" si="0"/>
        <v>0</v>
      </c>
      <c r="AC33" s="11">
        <f t="shared" si="3"/>
        <v>0</v>
      </c>
      <c r="AD33" s="55"/>
      <c r="AE33" s="55"/>
      <c r="AF33" s="35">
        <f t="shared" si="4"/>
        <v>0</v>
      </c>
      <c r="AG33" s="80"/>
      <c r="AH33" s="80"/>
      <c r="AI33" s="35">
        <f t="shared" si="5"/>
        <v>0</v>
      </c>
      <c r="AJ33" s="80"/>
      <c r="AK33" s="42"/>
    </row>
    <row r="34" spans="1:37" s="2" customFormat="1" ht="30" customHeight="1" x14ac:dyDescent="0.3">
      <c r="A34" s="24">
        <f t="shared" si="6"/>
        <v>178</v>
      </c>
      <c r="B34" s="18"/>
      <c r="C34" s="19"/>
      <c r="D34" s="19"/>
      <c r="E34" s="20"/>
      <c r="F34" s="33"/>
      <c r="G34" s="32"/>
      <c r="H34" s="32"/>
      <c r="I34" s="32"/>
      <c r="J34" s="32"/>
      <c r="K34" s="32"/>
      <c r="L34" s="51"/>
      <c r="M34" s="51"/>
      <c r="N34" s="51"/>
      <c r="O34" s="51"/>
      <c r="P34" s="51"/>
      <c r="Q34" s="45"/>
      <c r="R34" s="72"/>
      <c r="S34" s="71"/>
      <c r="T34" s="80"/>
      <c r="U34" s="80"/>
      <c r="V34" s="78">
        <f t="shared" si="1"/>
        <v>0</v>
      </c>
      <c r="W34" s="76"/>
      <c r="X34" s="71"/>
      <c r="Y34" s="80"/>
      <c r="Z34" s="80"/>
      <c r="AA34" s="78">
        <f t="shared" si="2"/>
        <v>0</v>
      </c>
      <c r="AB34" s="39">
        <f t="shared" si="0"/>
        <v>0</v>
      </c>
      <c r="AC34" s="11">
        <f t="shared" si="3"/>
        <v>0</v>
      </c>
      <c r="AD34" s="55"/>
      <c r="AE34" s="55"/>
      <c r="AF34" s="35">
        <f t="shared" si="4"/>
        <v>0</v>
      </c>
      <c r="AG34" s="80"/>
      <c r="AH34" s="80"/>
      <c r="AI34" s="35">
        <f t="shared" si="5"/>
        <v>0</v>
      </c>
      <c r="AJ34" s="80"/>
      <c r="AK34" s="42"/>
    </row>
    <row r="35" spans="1:37" s="2" customFormat="1" ht="30" customHeight="1" x14ac:dyDescent="0.3">
      <c r="A35" s="24">
        <f t="shared" si="6"/>
        <v>179</v>
      </c>
      <c r="B35" s="18"/>
      <c r="C35" s="19"/>
      <c r="D35" s="19"/>
      <c r="E35" s="20"/>
      <c r="F35" s="33"/>
      <c r="G35" s="32"/>
      <c r="H35" s="32"/>
      <c r="I35" s="32"/>
      <c r="J35" s="32"/>
      <c r="K35" s="32"/>
      <c r="L35" s="51"/>
      <c r="M35" s="51"/>
      <c r="N35" s="51"/>
      <c r="O35" s="51"/>
      <c r="P35" s="51"/>
      <c r="Q35" s="45"/>
      <c r="R35" s="72"/>
      <c r="S35" s="71"/>
      <c r="T35" s="80"/>
      <c r="U35" s="80"/>
      <c r="V35" s="78">
        <f t="shared" si="1"/>
        <v>0</v>
      </c>
      <c r="W35" s="76"/>
      <c r="X35" s="71"/>
      <c r="Y35" s="80"/>
      <c r="Z35" s="80"/>
      <c r="AA35" s="78">
        <f t="shared" si="2"/>
        <v>0</v>
      </c>
      <c r="AB35" s="39">
        <f t="shared" si="0"/>
        <v>0</v>
      </c>
      <c r="AC35" s="11">
        <f t="shared" si="3"/>
        <v>0</v>
      </c>
      <c r="AD35" s="55"/>
      <c r="AE35" s="55"/>
      <c r="AF35" s="35">
        <f t="shared" si="4"/>
        <v>0</v>
      </c>
      <c r="AG35" s="80"/>
      <c r="AH35" s="80"/>
      <c r="AI35" s="35">
        <f t="shared" si="5"/>
        <v>0</v>
      </c>
      <c r="AJ35" s="80"/>
      <c r="AK35" s="42"/>
    </row>
    <row r="36" spans="1:37" s="2" customFormat="1" ht="30" customHeight="1" x14ac:dyDescent="0.3">
      <c r="A36" s="24">
        <f t="shared" si="6"/>
        <v>180</v>
      </c>
      <c r="B36" s="18"/>
      <c r="C36" s="19"/>
      <c r="D36" s="19"/>
      <c r="E36" s="20"/>
      <c r="F36" s="33"/>
      <c r="G36" s="32"/>
      <c r="H36" s="32"/>
      <c r="I36" s="32"/>
      <c r="J36" s="32"/>
      <c r="K36" s="32"/>
      <c r="L36" s="51"/>
      <c r="M36" s="51"/>
      <c r="N36" s="51"/>
      <c r="O36" s="51"/>
      <c r="P36" s="51"/>
      <c r="Q36" s="45"/>
      <c r="R36" s="72"/>
      <c r="S36" s="71"/>
      <c r="T36" s="80"/>
      <c r="U36" s="80"/>
      <c r="V36" s="78">
        <f t="shared" si="1"/>
        <v>0</v>
      </c>
      <c r="W36" s="76"/>
      <c r="X36" s="71"/>
      <c r="Y36" s="80"/>
      <c r="Z36" s="80"/>
      <c r="AA36" s="78">
        <f t="shared" si="2"/>
        <v>0</v>
      </c>
      <c r="AB36" s="39">
        <f t="shared" si="0"/>
        <v>0</v>
      </c>
      <c r="AC36" s="11">
        <f t="shared" si="3"/>
        <v>0</v>
      </c>
      <c r="AD36" s="55"/>
      <c r="AE36" s="55"/>
      <c r="AF36" s="35">
        <f t="shared" si="4"/>
        <v>0</v>
      </c>
      <c r="AG36" s="80"/>
      <c r="AH36" s="80"/>
      <c r="AI36" s="35">
        <f t="shared" si="5"/>
        <v>0</v>
      </c>
      <c r="AJ36" s="80"/>
      <c r="AK36" s="42"/>
    </row>
    <row r="37" spans="1:37" s="2" customFormat="1" ht="30" customHeight="1" x14ac:dyDescent="0.3">
      <c r="A37" s="24">
        <f t="shared" si="6"/>
        <v>181</v>
      </c>
      <c r="B37" s="18"/>
      <c r="C37" s="19"/>
      <c r="D37" s="19"/>
      <c r="E37" s="20"/>
      <c r="F37" s="33"/>
      <c r="G37" s="32"/>
      <c r="H37" s="32"/>
      <c r="I37" s="32"/>
      <c r="J37" s="32"/>
      <c r="K37" s="32"/>
      <c r="L37" s="51"/>
      <c r="M37" s="51"/>
      <c r="N37" s="51"/>
      <c r="O37" s="51"/>
      <c r="P37" s="51"/>
      <c r="Q37" s="45"/>
      <c r="R37" s="72"/>
      <c r="S37" s="71"/>
      <c r="T37" s="80"/>
      <c r="U37" s="80"/>
      <c r="V37" s="78">
        <f t="shared" si="1"/>
        <v>0</v>
      </c>
      <c r="W37" s="76"/>
      <c r="X37" s="71"/>
      <c r="Y37" s="80"/>
      <c r="Z37" s="80"/>
      <c r="AA37" s="78">
        <f t="shared" si="2"/>
        <v>0</v>
      </c>
      <c r="AB37" s="39">
        <f t="shared" si="0"/>
        <v>0</v>
      </c>
      <c r="AC37" s="11">
        <f t="shared" si="3"/>
        <v>0</v>
      </c>
      <c r="AD37" s="55"/>
      <c r="AE37" s="55"/>
      <c r="AF37" s="35">
        <f t="shared" si="4"/>
        <v>0</v>
      </c>
      <c r="AG37" s="80"/>
      <c r="AH37" s="80"/>
      <c r="AI37" s="35">
        <f t="shared" si="5"/>
        <v>0</v>
      </c>
      <c r="AJ37" s="80"/>
      <c r="AK37" s="42"/>
    </row>
    <row r="38" spans="1:37" s="2" customFormat="1" ht="30" customHeight="1" x14ac:dyDescent="0.3">
      <c r="A38" s="24">
        <f t="shared" si="6"/>
        <v>182</v>
      </c>
      <c r="B38" s="18"/>
      <c r="C38" s="19"/>
      <c r="D38" s="19"/>
      <c r="E38" s="20"/>
      <c r="F38" s="33"/>
      <c r="G38" s="32"/>
      <c r="H38" s="32"/>
      <c r="I38" s="32"/>
      <c r="J38" s="32"/>
      <c r="K38" s="32"/>
      <c r="L38" s="51"/>
      <c r="M38" s="51"/>
      <c r="N38" s="51"/>
      <c r="O38" s="51"/>
      <c r="P38" s="51"/>
      <c r="Q38" s="45"/>
      <c r="R38" s="72"/>
      <c r="S38" s="71"/>
      <c r="T38" s="80"/>
      <c r="U38" s="80"/>
      <c r="V38" s="78">
        <f t="shared" si="1"/>
        <v>0</v>
      </c>
      <c r="W38" s="76"/>
      <c r="X38" s="71"/>
      <c r="Y38" s="80"/>
      <c r="Z38" s="80"/>
      <c r="AA38" s="78">
        <f t="shared" si="2"/>
        <v>0</v>
      </c>
      <c r="AB38" s="39">
        <f t="shared" si="0"/>
        <v>0</v>
      </c>
      <c r="AC38" s="11">
        <f t="shared" si="3"/>
        <v>0</v>
      </c>
      <c r="AD38" s="55"/>
      <c r="AE38" s="55"/>
      <c r="AF38" s="35">
        <f t="shared" si="4"/>
        <v>0</v>
      </c>
      <c r="AG38" s="80"/>
      <c r="AH38" s="80"/>
      <c r="AI38" s="35">
        <f t="shared" si="5"/>
        <v>0</v>
      </c>
      <c r="AJ38" s="80"/>
      <c r="AK38" s="42"/>
    </row>
    <row r="39" spans="1:37" s="2" customFormat="1" ht="30" customHeight="1" x14ac:dyDescent="0.3">
      <c r="A39" s="24">
        <f t="shared" si="6"/>
        <v>183</v>
      </c>
      <c r="B39" s="18"/>
      <c r="C39" s="19"/>
      <c r="D39" s="19"/>
      <c r="E39" s="20"/>
      <c r="F39" s="33"/>
      <c r="G39" s="32"/>
      <c r="H39" s="32"/>
      <c r="I39" s="32"/>
      <c r="J39" s="32"/>
      <c r="K39" s="32"/>
      <c r="L39" s="51"/>
      <c r="M39" s="51"/>
      <c r="N39" s="51"/>
      <c r="O39" s="51"/>
      <c r="P39" s="51"/>
      <c r="Q39" s="45"/>
      <c r="R39" s="72"/>
      <c r="S39" s="71"/>
      <c r="T39" s="80"/>
      <c r="U39" s="80"/>
      <c r="V39" s="78">
        <f t="shared" si="1"/>
        <v>0</v>
      </c>
      <c r="W39" s="76"/>
      <c r="X39" s="71"/>
      <c r="Y39" s="80"/>
      <c r="Z39" s="80"/>
      <c r="AA39" s="78">
        <f t="shared" si="2"/>
        <v>0</v>
      </c>
      <c r="AB39" s="39">
        <f t="shared" ref="AB39:AB56" si="7">COUNTIF(F39:Q39,"X")</f>
        <v>0</v>
      </c>
      <c r="AC39" s="11">
        <f t="shared" si="3"/>
        <v>0</v>
      </c>
      <c r="AD39" s="55"/>
      <c r="AE39" s="55"/>
      <c r="AF39" s="35">
        <f t="shared" si="4"/>
        <v>0</v>
      </c>
      <c r="AG39" s="80"/>
      <c r="AH39" s="80"/>
      <c r="AI39" s="35">
        <f t="shared" si="5"/>
        <v>0</v>
      </c>
      <c r="AJ39" s="80"/>
      <c r="AK39" s="42"/>
    </row>
    <row r="40" spans="1:37" s="2" customFormat="1" ht="30" customHeight="1" x14ac:dyDescent="0.3">
      <c r="A40" s="24">
        <f t="shared" si="6"/>
        <v>184</v>
      </c>
      <c r="B40" s="18"/>
      <c r="C40" s="19"/>
      <c r="D40" s="19"/>
      <c r="E40" s="20"/>
      <c r="F40" s="33"/>
      <c r="G40" s="32"/>
      <c r="H40" s="32"/>
      <c r="I40" s="32"/>
      <c r="J40" s="32"/>
      <c r="K40" s="32"/>
      <c r="L40" s="51"/>
      <c r="M40" s="51"/>
      <c r="N40" s="51"/>
      <c r="O40" s="51"/>
      <c r="P40" s="51"/>
      <c r="Q40" s="45"/>
      <c r="R40" s="72"/>
      <c r="S40" s="71"/>
      <c r="T40" s="80"/>
      <c r="U40" s="80"/>
      <c r="V40" s="78">
        <f t="shared" si="1"/>
        <v>0</v>
      </c>
      <c r="W40" s="76"/>
      <c r="X40" s="71"/>
      <c r="Y40" s="80"/>
      <c r="Z40" s="80"/>
      <c r="AA40" s="78">
        <f t="shared" si="2"/>
        <v>0</v>
      </c>
      <c r="AB40" s="39">
        <f t="shared" si="7"/>
        <v>0</v>
      </c>
      <c r="AC40" s="11">
        <f t="shared" ref="AC40:AC56" si="8">V40+AA40</f>
        <v>0</v>
      </c>
      <c r="AD40" s="55"/>
      <c r="AE40" s="55"/>
      <c r="AF40" s="35">
        <f t="shared" si="4"/>
        <v>0</v>
      </c>
      <c r="AG40" s="80"/>
      <c r="AH40" s="80"/>
      <c r="AI40" s="35">
        <f t="shared" si="5"/>
        <v>0</v>
      </c>
      <c r="AJ40" s="80"/>
      <c r="AK40" s="42"/>
    </row>
    <row r="41" spans="1:37" s="2" customFormat="1" ht="30" customHeight="1" x14ac:dyDescent="0.3">
      <c r="A41" s="24">
        <f t="shared" si="6"/>
        <v>185</v>
      </c>
      <c r="B41" s="18"/>
      <c r="C41" s="19"/>
      <c r="D41" s="19"/>
      <c r="E41" s="20"/>
      <c r="F41" s="33"/>
      <c r="G41" s="32"/>
      <c r="H41" s="32"/>
      <c r="I41" s="32"/>
      <c r="J41" s="32"/>
      <c r="K41" s="32"/>
      <c r="L41" s="51"/>
      <c r="M41" s="51"/>
      <c r="N41" s="51"/>
      <c r="O41" s="51"/>
      <c r="P41" s="51"/>
      <c r="Q41" s="45"/>
      <c r="R41" s="72"/>
      <c r="S41" s="71"/>
      <c r="T41" s="80"/>
      <c r="U41" s="80"/>
      <c r="V41" s="78">
        <f t="shared" si="1"/>
        <v>0</v>
      </c>
      <c r="W41" s="76"/>
      <c r="X41" s="71"/>
      <c r="Y41" s="80"/>
      <c r="Z41" s="80"/>
      <c r="AA41" s="78">
        <f t="shared" si="2"/>
        <v>0</v>
      </c>
      <c r="AB41" s="39">
        <f t="shared" si="7"/>
        <v>0</v>
      </c>
      <c r="AC41" s="11">
        <f t="shared" si="8"/>
        <v>0</v>
      </c>
      <c r="AD41" s="55"/>
      <c r="AE41" s="55"/>
      <c r="AF41" s="35">
        <f t="shared" si="4"/>
        <v>0</v>
      </c>
      <c r="AG41" s="80"/>
      <c r="AH41" s="80"/>
      <c r="AI41" s="35">
        <f t="shared" si="5"/>
        <v>0</v>
      </c>
      <c r="AJ41" s="80"/>
      <c r="AK41" s="42"/>
    </row>
    <row r="42" spans="1:37" s="2" customFormat="1" ht="30" customHeight="1" x14ac:dyDescent="0.3">
      <c r="A42" s="24">
        <f t="shared" si="6"/>
        <v>186</v>
      </c>
      <c r="B42" s="18"/>
      <c r="C42" s="19"/>
      <c r="D42" s="19"/>
      <c r="E42" s="20"/>
      <c r="F42" s="33"/>
      <c r="G42" s="32"/>
      <c r="H42" s="32"/>
      <c r="I42" s="32"/>
      <c r="J42" s="32"/>
      <c r="K42" s="32"/>
      <c r="L42" s="51"/>
      <c r="M42" s="51"/>
      <c r="N42" s="51"/>
      <c r="O42" s="51"/>
      <c r="P42" s="51"/>
      <c r="Q42" s="45"/>
      <c r="R42" s="72"/>
      <c r="S42" s="71"/>
      <c r="T42" s="80"/>
      <c r="U42" s="80"/>
      <c r="V42" s="78">
        <f t="shared" si="1"/>
        <v>0</v>
      </c>
      <c r="W42" s="76"/>
      <c r="X42" s="71"/>
      <c r="Y42" s="80"/>
      <c r="Z42" s="80"/>
      <c r="AA42" s="78">
        <f t="shared" si="2"/>
        <v>0</v>
      </c>
      <c r="AB42" s="39">
        <f t="shared" si="7"/>
        <v>0</v>
      </c>
      <c r="AC42" s="11">
        <f t="shared" si="8"/>
        <v>0</v>
      </c>
      <c r="AD42" s="55"/>
      <c r="AE42" s="55"/>
      <c r="AF42" s="35">
        <f t="shared" si="4"/>
        <v>0</v>
      </c>
      <c r="AG42" s="80"/>
      <c r="AH42" s="80"/>
      <c r="AI42" s="35">
        <f t="shared" si="5"/>
        <v>0</v>
      </c>
      <c r="AJ42" s="80"/>
      <c r="AK42" s="42"/>
    </row>
    <row r="43" spans="1:37" s="2" customFormat="1" ht="30" customHeight="1" x14ac:dyDescent="0.3">
      <c r="A43" s="24">
        <f t="shared" si="6"/>
        <v>187</v>
      </c>
      <c r="B43" s="18"/>
      <c r="C43" s="19"/>
      <c r="D43" s="19"/>
      <c r="E43" s="20"/>
      <c r="F43" s="33"/>
      <c r="G43" s="32"/>
      <c r="H43" s="32"/>
      <c r="I43" s="32"/>
      <c r="J43" s="32"/>
      <c r="K43" s="32"/>
      <c r="L43" s="51"/>
      <c r="M43" s="51"/>
      <c r="N43" s="51"/>
      <c r="O43" s="51"/>
      <c r="P43" s="51"/>
      <c r="Q43" s="45"/>
      <c r="R43" s="72"/>
      <c r="S43" s="71"/>
      <c r="T43" s="80"/>
      <c r="U43" s="80"/>
      <c r="V43" s="78">
        <f t="shared" si="1"/>
        <v>0</v>
      </c>
      <c r="W43" s="76"/>
      <c r="X43" s="71"/>
      <c r="Y43" s="80"/>
      <c r="Z43" s="80"/>
      <c r="AA43" s="78">
        <f t="shared" si="2"/>
        <v>0</v>
      </c>
      <c r="AB43" s="39">
        <f t="shared" si="7"/>
        <v>0</v>
      </c>
      <c r="AC43" s="11">
        <f t="shared" si="8"/>
        <v>0</v>
      </c>
      <c r="AD43" s="55"/>
      <c r="AE43" s="55"/>
      <c r="AF43" s="35">
        <f t="shared" si="4"/>
        <v>0</v>
      </c>
      <c r="AG43" s="80"/>
      <c r="AH43" s="80"/>
      <c r="AI43" s="35">
        <f t="shared" si="5"/>
        <v>0</v>
      </c>
      <c r="AJ43" s="80"/>
      <c r="AK43" s="42"/>
    </row>
    <row r="44" spans="1:37" s="2" customFormat="1" ht="30" customHeight="1" x14ac:dyDescent="0.3">
      <c r="A44" s="24">
        <f t="shared" si="6"/>
        <v>188</v>
      </c>
      <c r="B44" s="18"/>
      <c r="C44" s="19"/>
      <c r="D44" s="19"/>
      <c r="E44" s="20"/>
      <c r="F44" s="33"/>
      <c r="G44" s="32"/>
      <c r="H44" s="32"/>
      <c r="I44" s="32"/>
      <c r="J44" s="32"/>
      <c r="K44" s="32"/>
      <c r="L44" s="51"/>
      <c r="M44" s="51"/>
      <c r="N44" s="51"/>
      <c r="O44" s="51"/>
      <c r="P44" s="51"/>
      <c r="Q44" s="45"/>
      <c r="R44" s="72"/>
      <c r="S44" s="71"/>
      <c r="T44" s="80"/>
      <c r="U44" s="80"/>
      <c r="V44" s="78">
        <f t="shared" si="1"/>
        <v>0</v>
      </c>
      <c r="W44" s="76"/>
      <c r="X44" s="71"/>
      <c r="Y44" s="80"/>
      <c r="Z44" s="80"/>
      <c r="AA44" s="78">
        <f t="shared" si="2"/>
        <v>0</v>
      </c>
      <c r="AB44" s="39">
        <f t="shared" si="7"/>
        <v>0</v>
      </c>
      <c r="AC44" s="11">
        <f t="shared" si="8"/>
        <v>0</v>
      </c>
      <c r="AD44" s="55"/>
      <c r="AE44" s="55"/>
      <c r="AF44" s="35">
        <f t="shared" si="4"/>
        <v>0</v>
      </c>
      <c r="AG44" s="80"/>
      <c r="AH44" s="80"/>
      <c r="AI44" s="35">
        <f t="shared" si="5"/>
        <v>0</v>
      </c>
      <c r="AJ44" s="80"/>
      <c r="AK44" s="42"/>
    </row>
    <row r="45" spans="1:37" s="2" customFormat="1" ht="30" customHeight="1" x14ac:dyDescent="0.3">
      <c r="A45" s="24">
        <f t="shared" si="6"/>
        <v>189</v>
      </c>
      <c r="B45" s="18"/>
      <c r="C45" s="19"/>
      <c r="D45" s="19"/>
      <c r="E45" s="20"/>
      <c r="F45" s="33"/>
      <c r="G45" s="32"/>
      <c r="H45" s="32"/>
      <c r="I45" s="32"/>
      <c r="J45" s="32"/>
      <c r="K45" s="32"/>
      <c r="L45" s="51"/>
      <c r="M45" s="51"/>
      <c r="N45" s="51"/>
      <c r="O45" s="51"/>
      <c r="P45" s="51"/>
      <c r="Q45" s="45"/>
      <c r="R45" s="72"/>
      <c r="S45" s="71"/>
      <c r="T45" s="80"/>
      <c r="U45" s="80"/>
      <c r="V45" s="78">
        <f t="shared" si="1"/>
        <v>0</v>
      </c>
      <c r="W45" s="76"/>
      <c r="X45" s="71"/>
      <c r="Y45" s="80"/>
      <c r="Z45" s="80"/>
      <c r="AA45" s="78">
        <f t="shared" si="2"/>
        <v>0</v>
      </c>
      <c r="AB45" s="39">
        <f t="shared" si="7"/>
        <v>0</v>
      </c>
      <c r="AC45" s="11">
        <f t="shared" si="8"/>
        <v>0</v>
      </c>
      <c r="AD45" s="55"/>
      <c r="AE45" s="55"/>
      <c r="AF45" s="35">
        <f t="shared" si="4"/>
        <v>0</v>
      </c>
      <c r="AG45" s="80"/>
      <c r="AH45" s="80"/>
      <c r="AI45" s="35">
        <f t="shared" si="5"/>
        <v>0</v>
      </c>
      <c r="AJ45" s="80"/>
      <c r="AK45" s="42"/>
    </row>
    <row r="46" spans="1:37" s="2" customFormat="1" ht="30" customHeight="1" x14ac:dyDescent="0.3">
      <c r="A46" s="24">
        <f t="shared" si="6"/>
        <v>190</v>
      </c>
      <c r="B46" s="18"/>
      <c r="C46" s="19"/>
      <c r="D46" s="19"/>
      <c r="E46" s="20"/>
      <c r="F46" s="33"/>
      <c r="G46" s="32"/>
      <c r="H46" s="32"/>
      <c r="I46" s="32"/>
      <c r="J46" s="32"/>
      <c r="K46" s="32"/>
      <c r="L46" s="51"/>
      <c r="M46" s="51"/>
      <c r="N46" s="51"/>
      <c r="O46" s="51"/>
      <c r="P46" s="51"/>
      <c r="Q46" s="45"/>
      <c r="R46" s="72"/>
      <c r="S46" s="71"/>
      <c r="T46" s="80"/>
      <c r="U46" s="80"/>
      <c r="V46" s="78">
        <f t="shared" si="1"/>
        <v>0</v>
      </c>
      <c r="W46" s="76"/>
      <c r="X46" s="71"/>
      <c r="Y46" s="80"/>
      <c r="Z46" s="80"/>
      <c r="AA46" s="78">
        <f t="shared" si="2"/>
        <v>0</v>
      </c>
      <c r="AB46" s="39">
        <f t="shared" si="7"/>
        <v>0</v>
      </c>
      <c r="AC46" s="11">
        <f t="shared" si="8"/>
        <v>0</v>
      </c>
      <c r="AD46" s="55"/>
      <c r="AE46" s="55"/>
      <c r="AF46" s="35">
        <f t="shared" si="4"/>
        <v>0</v>
      </c>
      <c r="AG46" s="80"/>
      <c r="AH46" s="80"/>
      <c r="AI46" s="35">
        <f t="shared" si="5"/>
        <v>0</v>
      </c>
      <c r="AJ46" s="80"/>
      <c r="AK46" s="42"/>
    </row>
    <row r="47" spans="1:37" s="2" customFormat="1" ht="30" customHeight="1" x14ac:dyDescent="0.3">
      <c r="A47" s="24">
        <f t="shared" si="6"/>
        <v>191</v>
      </c>
      <c r="B47" s="18"/>
      <c r="C47" s="19"/>
      <c r="D47" s="19"/>
      <c r="E47" s="20"/>
      <c r="F47" s="33"/>
      <c r="G47" s="32"/>
      <c r="H47" s="32"/>
      <c r="I47" s="32"/>
      <c r="J47" s="32"/>
      <c r="K47" s="32"/>
      <c r="L47" s="51"/>
      <c r="M47" s="51"/>
      <c r="N47" s="51"/>
      <c r="O47" s="51"/>
      <c r="P47" s="51"/>
      <c r="Q47" s="45"/>
      <c r="R47" s="72"/>
      <c r="S47" s="71"/>
      <c r="T47" s="80"/>
      <c r="U47" s="80"/>
      <c r="V47" s="78">
        <f t="shared" si="1"/>
        <v>0</v>
      </c>
      <c r="W47" s="76"/>
      <c r="X47" s="71"/>
      <c r="Y47" s="80"/>
      <c r="Z47" s="80"/>
      <c r="AA47" s="78">
        <f t="shared" si="2"/>
        <v>0</v>
      </c>
      <c r="AB47" s="39">
        <f t="shared" si="7"/>
        <v>0</v>
      </c>
      <c r="AC47" s="11">
        <f t="shared" si="8"/>
        <v>0</v>
      </c>
      <c r="AD47" s="55"/>
      <c r="AE47" s="55"/>
      <c r="AF47" s="35">
        <f t="shared" si="4"/>
        <v>0</v>
      </c>
      <c r="AG47" s="80"/>
      <c r="AH47" s="80"/>
      <c r="AI47" s="35">
        <f t="shared" si="5"/>
        <v>0</v>
      </c>
      <c r="AJ47" s="80"/>
      <c r="AK47" s="42"/>
    </row>
    <row r="48" spans="1:37" s="2" customFormat="1" ht="30" customHeight="1" x14ac:dyDescent="0.3">
      <c r="A48" s="24">
        <f t="shared" si="6"/>
        <v>192</v>
      </c>
      <c r="B48" s="18"/>
      <c r="C48" s="19"/>
      <c r="D48" s="19"/>
      <c r="E48" s="20"/>
      <c r="F48" s="33"/>
      <c r="G48" s="32"/>
      <c r="H48" s="32"/>
      <c r="I48" s="32"/>
      <c r="J48" s="32"/>
      <c r="K48" s="32"/>
      <c r="L48" s="51"/>
      <c r="M48" s="51"/>
      <c r="N48" s="51"/>
      <c r="O48" s="51"/>
      <c r="P48" s="51"/>
      <c r="Q48" s="45"/>
      <c r="R48" s="72"/>
      <c r="S48" s="71"/>
      <c r="T48" s="80"/>
      <c r="U48" s="80"/>
      <c r="V48" s="78">
        <f t="shared" si="1"/>
        <v>0</v>
      </c>
      <c r="W48" s="76"/>
      <c r="X48" s="71"/>
      <c r="Y48" s="80"/>
      <c r="Z48" s="80"/>
      <c r="AA48" s="78">
        <f t="shared" si="2"/>
        <v>0</v>
      </c>
      <c r="AB48" s="39">
        <f t="shared" si="7"/>
        <v>0</v>
      </c>
      <c r="AC48" s="11">
        <f t="shared" si="8"/>
        <v>0</v>
      </c>
      <c r="AD48" s="55"/>
      <c r="AE48" s="55"/>
      <c r="AF48" s="35">
        <f t="shared" si="4"/>
        <v>0</v>
      </c>
      <c r="AG48" s="80"/>
      <c r="AH48" s="80"/>
      <c r="AI48" s="35">
        <f t="shared" si="5"/>
        <v>0</v>
      </c>
      <c r="AJ48" s="80"/>
      <c r="AK48" s="42"/>
    </row>
    <row r="49" spans="1:37" s="2" customFormat="1" ht="30" customHeight="1" x14ac:dyDescent="0.3">
      <c r="A49" s="24">
        <f t="shared" si="6"/>
        <v>193</v>
      </c>
      <c r="B49" s="18"/>
      <c r="C49" s="19"/>
      <c r="D49" s="19"/>
      <c r="E49" s="20"/>
      <c r="F49" s="33"/>
      <c r="G49" s="32"/>
      <c r="H49" s="32"/>
      <c r="I49" s="32"/>
      <c r="J49" s="32"/>
      <c r="K49" s="32"/>
      <c r="L49" s="51"/>
      <c r="M49" s="51"/>
      <c r="N49" s="51"/>
      <c r="O49" s="51"/>
      <c r="P49" s="51"/>
      <c r="Q49" s="45"/>
      <c r="R49" s="72"/>
      <c r="S49" s="71"/>
      <c r="T49" s="80"/>
      <c r="U49" s="80"/>
      <c r="V49" s="78">
        <f t="shared" si="1"/>
        <v>0</v>
      </c>
      <c r="W49" s="76"/>
      <c r="X49" s="71"/>
      <c r="Y49" s="80"/>
      <c r="Z49" s="80"/>
      <c r="AA49" s="78">
        <f t="shared" si="2"/>
        <v>0</v>
      </c>
      <c r="AB49" s="39">
        <f t="shared" si="7"/>
        <v>0</v>
      </c>
      <c r="AC49" s="11">
        <f t="shared" si="8"/>
        <v>0</v>
      </c>
      <c r="AD49" s="55"/>
      <c r="AE49" s="55"/>
      <c r="AF49" s="35">
        <f t="shared" si="4"/>
        <v>0</v>
      </c>
      <c r="AG49" s="80"/>
      <c r="AH49" s="80"/>
      <c r="AI49" s="35">
        <f t="shared" si="5"/>
        <v>0</v>
      </c>
      <c r="AJ49" s="80"/>
      <c r="AK49" s="42"/>
    </row>
    <row r="50" spans="1:37" s="2" customFormat="1" ht="30" customHeight="1" x14ac:dyDescent="0.3">
      <c r="A50" s="24">
        <f t="shared" si="6"/>
        <v>194</v>
      </c>
      <c r="B50" s="18"/>
      <c r="C50" s="19"/>
      <c r="D50" s="19"/>
      <c r="E50" s="20"/>
      <c r="F50" s="33"/>
      <c r="G50" s="32"/>
      <c r="H50" s="32"/>
      <c r="I50" s="32"/>
      <c r="J50" s="32"/>
      <c r="K50" s="32"/>
      <c r="L50" s="51"/>
      <c r="M50" s="51"/>
      <c r="N50" s="51"/>
      <c r="O50" s="51"/>
      <c r="P50" s="51"/>
      <c r="Q50" s="45"/>
      <c r="R50" s="72"/>
      <c r="S50" s="71"/>
      <c r="T50" s="80"/>
      <c r="U50" s="80"/>
      <c r="V50" s="78">
        <f t="shared" si="1"/>
        <v>0</v>
      </c>
      <c r="W50" s="76"/>
      <c r="X50" s="71"/>
      <c r="Y50" s="80"/>
      <c r="Z50" s="80"/>
      <c r="AA50" s="78">
        <f t="shared" si="2"/>
        <v>0</v>
      </c>
      <c r="AB50" s="39">
        <f t="shared" si="7"/>
        <v>0</v>
      </c>
      <c r="AC50" s="11">
        <f t="shared" si="8"/>
        <v>0</v>
      </c>
      <c r="AD50" s="55"/>
      <c r="AE50" s="55"/>
      <c r="AF50" s="35">
        <f t="shared" si="4"/>
        <v>0</v>
      </c>
      <c r="AG50" s="80"/>
      <c r="AH50" s="80"/>
      <c r="AI50" s="35">
        <f t="shared" si="5"/>
        <v>0</v>
      </c>
      <c r="AJ50" s="80"/>
      <c r="AK50" s="42"/>
    </row>
    <row r="51" spans="1:37" s="2" customFormat="1" ht="30" customHeight="1" x14ac:dyDescent="0.3">
      <c r="A51" s="24">
        <f t="shared" si="6"/>
        <v>195</v>
      </c>
      <c r="B51" s="18"/>
      <c r="C51" s="19"/>
      <c r="D51" s="19"/>
      <c r="E51" s="20"/>
      <c r="F51" s="33"/>
      <c r="G51" s="32"/>
      <c r="H51" s="32"/>
      <c r="I51" s="32"/>
      <c r="J51" s="32"/>
      <c r="K51" s="32"/>
      <c r="L51" s="51"/>
      <c r="M51" s="51"/>
      <c r="N51" s="51"/>
      <c r="O51" s="51"/>
      <c r="P51" s="51"/>
      <c r="Q51" s="45"/>
      <c r="R51" s="72"/>
      <c r="S51" s="71"/>
      <c r="T51" s="80"/>
      <c r="U51" s="80"/>
      <c r="V51" s="78">
        <f t="shared" si="1"/>
        <v>0</v>
      </c>
      <c r="W51" s="76"/>
      <c r="X51" s="71"/>
      <c r="Y51" s="80"/>
      <c r="Z51" s="80"/>
      <c r="AA51" s="78">
        <f t="shared" si="2"/>
        <v>0</v>
      </c>
      <c r="AB51" s="39">
        <f t="shared" si="7"/>
        <v>0</v>
      </c>
      <c r="AC51" s="11">
        <f t="shared" si="8"/>
        <v>0</v>
      </c>
      <c r="AD51" s="55"/>
      <c r="AE51" s="55"/>
      <c r="AF51" s="35">
        <f t="shared" si="4"/>
        <v>0</v>
      </c>
      <c r="AG51" s="80"/>
      <c r="AH51" s="80"/>
      <c r="AI51" s="35">
        <f t="shared" si="5"/>
        <v>0</v>
      </c>
      <c r="AJ51" s="80"/>
      <c r="AK51" s="42"/>
    </row>
    <row r="52" spans="1:37" s="2" customFormat="1" ht="30" customHeight="1" x14ac:dyDescent="0.3">
      <c r="A52" s="24">
        <f t="shared" si="6"/>
        <v>196</v>
      </c>
      <c r="B52" s="18"/>
      <c r="C52" s="19"/>
      <c r="D52" s="19"/>
      <c r="E52" s="20"/>
      <c r="F52" s="33"/>
      <c r="G52" s="32"/>
      <c r="H52" s="32"/>
      <c r="I52" s="32"/>
      <c r="J52" s="32"/>
      <c r="K52" s="32"/>
      <c r="L52" s="51"/>
      <c r="M52" s="51"/>
      <c r="N52" s="51"/>
      <c r="O52" s="51"/>
      <c r="P52" s="51"/>
      <c r="Q52" s="45"/>
      <c r="R52" s="72"/>
      <c r="S52" s="71"/>
      <c r="T52" s="80"/>
      <c r="U52" s="80"/>
      <c r="V52" s="78">
        <f t="shared" si="1"/>
        <v>0</v>
      </c>
      <c r="W52" s="76"/>
      <c r="X52" s="71"/>
      <c r="Y52" s="80"/>
      <c r="Z52" s="80"/>
      <c r="AA52" s="78">
        <f t="shared" si="2"/>
        <v>0</v>
      </c>
      <c r="AB52" s="39">
        <f t="shared" si="7"/>
        <v>0</v>
      </c>
      <c r="AC52" s="11">
        <f t="shared" si="8"/>
        <v>0</v>
      </c>
      <c r="AD52" s="55"/>
      <c r="AE52" s="55"/>
      <c r="AF52" s="35">
        <f t="shared" si="4"/>
        <v>0</v>
      </c>
      <c r="AG52" s="80"/>
      <c r="AH52" s="80"/>
      <c r="AI52" s="35">
        <f t="shared" si="5"/>
        <v>0</v>
      </c>
      <c r="AJ52" s="80"/>
      <c r="AK52" s="42"/>
    </row>
    <row r="53" spans="1:37" s="2" customFormat="1" ht="30" customHeight="1" x14ac:dyDescent="0.3">
      <c r="A53" s="24">
        <f t="shared" si="6"/>
        <v>197</v>
      </c>
      <c r="B53" s="18"/>
      <c r="C53" s="19"/>
      <c r="D53" s="19"/>
      <c r="E53" s="20"/>
      <c r="F53" s="33"/>
      <c r="G53" s="32"/>
      <c r="H53" s="32"/>
      <c r="I53" s="32"/>
      <c r="J53" s="32"/>
      <c r="K53" s="32"/>
      <c r="L53" s="51"/>
      <c r="M53" s="51"/>
      <c r="N53" s="51"/>
      <c r="O53" s="51"/>
      <c r="P53" s="51"/>
      <c r="Q53" s="45"/>
      <c r="R53" s="72"/>
      <c r="S53" s="71"/>
      <c r="T53" s="80"/>
      <c r="U53" s="80"/>
      <c r="V53" s="78">
        <f t="shared" si="1"/>
        <v>0</v>
      </c>
      <c r="W53" s="76"/>
      <c r="X53" s="71"/>
      <c r="Y53" s="80"/>
      <c r="Z53" s="80"/>
      <c r="AA53" s="78">
        <f t="shared" si="2"/>
        <v>0</v>
      </c>
      <c r="AB53" s="39">
        <f t="shared" si="7"/>
        <v>0</v>
      </c>
      <c r="AC53" s="11">
        <f t="shared" si="8"/>
        <v>0</v>
      </c>
      <c r="AD53" s="55"/>
      <c r="AE53" s="55"/>
      <c r="AF53" s="35">
        <f t="shared" si="4"/>
        <v>0</v>
      </c>
      <c r="AG53" s="80"/>
      <c r="AH53" s="80"/>
      <c r="AI53" s="35">
        <f t="shared" si="5"/>
        <v>0</v>
      </c>
      <c r="AJ53" s="80"/>
      <c r="AK53" s="42"/>
    </row>
    <row r="54" spans="1:37" s="2" customFormat="1" ht="30" customHeight="1" x14ac:dyDescent="0.3">
      <c r="A54" s="24">
        <f t="shared" si="6"/>
        <v>198</v>
      </c>
      <c r="B54" s="18"/>
      <c r="C54" s="19"/>
      <c r="D54" s="19"/>
      <c r="E54" s="20"/>
      <c r="F54" s="33"/>
      <c r="G54" s="32"/>
      <c r="H54" s="32"/>
      <c r="I54" s="32"/>
      <c r="J54" s="32"/>
      <c r="K54" s="32"/>
      <c r="L54" s="51"/>
      <c r="M54" s="51"/>
      <c r="N54" s="51"/>
      <c r="O54" s="51"/>
      <c r="P54" s="51"/>
      <c r="Q54" s="45"/>
      <c r="R54" s="72"/>
      <c r="S54" s="71"/>
      <c r="T54" s="80"/>
      <c r="U54" s="80"/>
      <c r="V54" s="78">
        <f t="shared" si="1"/>
        <v>0</v>
      </c>
      <c r="W54" s="76"/>
      <c r="X54" s="71"/>
      <c r="Y54" s="80"/>
      <c r="Z54" s="80"/>
      <c r="AA54" s="78">
        <f t="shared" si="2"/>
        <v>0</v>
      </c>
      <c r="AB54" s="39">
        <f t="shared" si="7"/>
        <v>0</v>
      </c>
      <c r="AC54" s="11">
        <f t="shared" si="8"/>
        <v>0</v>
      </c>
      <c r="AD54" s="55"/>
      <c r="AE54" s="55"/>
      <c r="AF54" s="35">
        <f t="shared" si="4"/>
        <v>0</v>
      </c>
      <c r="AG54" s="80"/>
      <c r="AH54" s="80"/>
      <c r="AI54" s="35">
        <f t="shared" si="5"/>
        <v>0</v>
      </c>
      <c r="AJ54" s="80"/>
      <c r="AK54" s="42"/>
    </row>
    <row r="55" spans="1:37" s="2" customFormat="1" ht="30" customHeight="1" x14ac:dyDescent="0.3">
      <c r="A55" s="24">
        <f t="shared" si="6"/>
        <v>199</v>
      </c>
      <c r="B55" s="18"/>
      <c r="C55" s="19"/>
      <c r="D55" s="19"/>
      <c r="E55" s="20"/>
      <c r="F55" s="33"/>
      <c r="G55" s="32"/>
      <c r="H55" s="32"/>
      <c r="I55" s="32"/>
      <c r="J55" s="32"/>
      <c r="K55" s="32"/>
      <c r="L55" s="51"/>
      <c r="M55" s="51"/>
      <c r="N55" s="51"/>
      <c r="O55" s="51"/>
      <c r="P55" s="51"/>
      <c r="Q55" s="45"/>
      <c r="R55" s="72"/>
      <c r="S55" s="71"/>
      <c r="T55" s="80"/>
      <c r="U55" s="80"/>
      <c r="V55" s="78">
        <f t="shared" si="1"/>
        <v>0</v>
      </c>
      <c r="W55" s="76"/>
      <c r="X55" s="71"/>
      <c r="Y55" s="80"/>
      <c r="Z55" s="80"/>
      <c r="AA55" s="78">
        <f t="shared" si="2"/>
        <v>0</v>
      </c>
      <c r="AB55" s="39">
        <f t="shared" si="7"/>
        <v>0</v>
      </c>
      <c r="AC55" s="11">
        <f t="shared" si="8"/>
        <v>0</v>
      </c>
      <c r="AD55" s="55"/>
      <c r="AE55" s="55"/>
      <c r="AF55" s="35">
        <f t="shared" si="4"/>
        <v>0</v>
      </c>
      <c r="AG55" s="80"/>
      <c r="AH55" s="80"/>
      <c r="AI55" s="35">
        <f t="shared" si="5"/>
        <v>0</v>
      </c>
      <c r="AJ55" s="80"/>
      <c r="AK55" s="42"/>
    </row>
    <row r="56" spans="1:37" s="2" customFormat="1" ht="30" customHeight="1" thickBot="1" x14ac:dyDescent="0.35">
      <c r="A56" s="25">
        <f>SUM(A55+1)</f>
        <v>200</v>
      </c>
      <c r="B56" s="18"/>
      <c r="C56" s="19"/>
      <c r="D56" s="19"/>
      <c r="E56" s="20"/>
      <c r="F56" s="33"/>
      <c r="G56" s="32"/>
      <c r="H56" s="32"/>
      <c r="I56" s="32"/>
      <c r="J56" s="32"/>
      <c r="K56" s="32"/>
      <c r="L56" s="51"/>
      <c r="M56" s="51"/>
      <c r="N56" s="51"/>
      <c r="O56" s="51"/>
      <c r="P56" s="51"/>
      <c r="Q56" s="45"/>
      <c r="R56" s="72"/>
      <c r="S56" s="71"/>
      <c r="T56" s="80"/>
      <c r="U56" s="80"/>
      <c r="V56" s="79">
        <f t="shared" si="1"/>
        <v>0</v>
      </c>
      <c r="W56" s="76"/>
      <c r="X56" s="71"/>
      <c r="Y56" s="80"/>
      <c r="Z56" s="80"/>
      <c r="AA56" s="79">
        <f t="shared" si="2"/>
        <v>0</v>
      </c>
      <c r="AB56" s="40">
        <f t="shared" si="7"/>
        <v>0</v>
      </c>
      <c r="AC56" s="13">
        <f t="shared" si="8"/>
        <v>0</v>
      </c>
      <c r="AD56" s="88"/>
      <c r="AE56" s="88"/>
      <c r="AF56" s="81">
        <f t="shared" si="4"/>
        <v>0</v>
      </c>
      <c r="AG56" s="89"/>
      <c r="AH56" s="89"/>
      <c r="AI56" s="81">
        <f t="shared" si="5"/>
        <v>0</v>
      </c>
      <c r="AJ56" s="89"/>
      <c r="AK56" s="90"/>
    </row>
    <row r="57" spans="1:37" s="4" customFormat="1" ht="30" customHeight="1" thickBot="1" x14ac:dyDescent="0.3">
      <c r="A57" s="26" t="s">
        <v>13</v>
      </c>
      <c r="B57" s="10"/>
      <c r="C57" s="10"/>
      <c r="D57" s="10"/>
      <c r="E57" s="27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73">
        <f>SUM(R7:R56)</f>
        <v>0</v>
      </c>
      <c r="S57" s="66">
        <f>SUM(S7:S56)</f>
        <v>0</v>
      </c>
      <c r="T57" s="91">
        <f t="shared" ref="T57:V57" si="9">SUM(T7:T56)</f>
        <v>0</v>
      </c>
      <c r="U57" s="91">
        <f t="shared" si="9"/>
        <v>0</v>
      </c>
      <c r="V57" s="46">
        <f t="shared" si="9"/>
        <v>0</v>
      </c>
      <c r="W57" s="73">
        <f>SUM(W7:W56)</f>
        <v>0</v>
      </c>
      <c r="X57" s="66">
        <f>SUM(X7:X56)</f>
        <v>0</v>
      </c>
      <c r="Y57" s="91">
        <f t="shared" ref="Y57:AA57" si="10">SUM(Y7:Y56)</f>
        <v>0</v>
      </c>
      <c r="Z57" s="91">
        <f t="shared" si="10"/>
        <v>0</v>
      </c>
      <c r="AA57" s="46">
        <f t="shared" si="10"/>
        <v>0</v>
      </c>
      <c r="AB57" s="21"/>
      <c r="AC57" s="22">
        <f>SUM(AC7:AC56)</f>
        <v>0</v>
      </c>
      <c r="AD57" s="22">
        <f>SUM(AD7:AD56)</f>
        <v>0</v>
      </c>
      <c r="AE57" s="22">
        <f>SUM(AE7:AE56)</f>
        <v>0</v>
      </c>
      <c r="AF57" s="22">
        <f>SUM(AF7:AF56)</f>
        <v>0</v>
      </c>
      <c r="AG57" s="22">
        <f t="shared" ref="AG57:AJ57" si="11">SUM(AG7:AG56)</f>
        <v>0</v>
      </c>
      <c r="AH57" s="22">
        <f t="shared" si="11"/>
        <v>0</v>
      </c>
      <c r="AI57" s="22">
        <f t="shared" si="11"/>
        <v>0</v>
      </c>
      <c r="AJ57" s="22">
        <f t="shared" si="11"/>
        <v>0</v>
      </c>
      <c r="AK57" s="57">
        <f>COUNTIF(AK7:AK56,"x")</f>
        <v>0</v>
      </c>
    </row>
    <row r="58" spans="1:37" ht="32.1" customHeight="1" x14ac:dyDescent="0.25"/>
  </sheetData>
  <sheetProtection algorithmName="SHA-512" hashValue="y+tmRV/NQJf8gz8R1ILGfRtrIWzqXiXa5z5E4PWaui/i4NoLu5ThV0At1n1w8dFq5acqZht0GtxGH8KNhJbSKA==" saltValue="GR+EXKmuR7d1dprrzM0hbw==" spinCount="100000" sheet="1" selectLockedCells="1"/>
  <mergeCells count="3">
    <mergeCell ref="W4:AA4"/>
    <mergeCell ref="R4:V4"/>
    <mergeCell ref="F5:Q5"/>
  </mergeCells>
  <dataValidations count="1">
    <dataValidation type="list" allowBlank="1" showInputMessage="1" showErrorMessage="1" sqref="F7:Q56 AK7:AK56">
      <formula1>"X"</formula1>
    </dataValidation>
  </dataValidations>
  <pageMargins left="0.23622047244094491" right="0.23622047244094491" top="0.74803149606299213" bottom="0.74803149606299213" header="0.31496062992125984" footer="0.31496062992125984"/>
  <pageSetup paperSize="9" scale="2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zoomScale="40" zoomScaleNormal="40" workbookViewId="0">
      <pane ySplit="6" topLeftCell="A7" activePane="bottomLeft" state="frozen"/>
      <selection activeCell="X67" sqref="X67"/>
      <selection pane="bottomLeft" activeCell="D2" sqref="D2"/>
    </sheetView>
  </sheetViews>
  <sheetFormatPr baseColWidth="10" defaultColWidth="11.42578125" defaultRowHeight="15" x14ac:dyDescent="0.25"/>
  <cols>
    <col min="1" max="1" width="15.7109375" style="1" customWidth="1"/>
    <col min="2" max="2" width="12.140625" style="1" customWidth="1"/>
    <col min="3" max="3" width="46.7109375" style="1" customWidth="1"/>
    <col min="4" max="4" width="55.85546875" style="1" customWidth="1"/>
    <col min="5" max="5" width="31.42578125" style="1" customWidth="1"/>
    <col min="6" max="17" width="16.28515625" style="1" customWidth="1"/>
    <col min="18" max="18" width="33.5703125" style="1" customWidth="1"/>
    <col min="19" max="21" width="24.7109375" style="1" customWidth="1"/>
    <col min="22" max="22" width="35.85546875" style="1" customWidth="1"/>
    <col min="23" max="23" width="33.5703125" style="1" customWidth="1"/>
    <col min="24" max="26" width="24.7109375" style="1" customWidth="1"/>
    <col min="27" max="27" width="35.85546875" style="1" customWidth="1"/>
    <col min="28" max="28" width="19.7109375" style="1" customWidth="1"/>
    <col min="29" max="29" width="28.85546875" style="1" customWidth="1"/>
    <col min="30" max="31" width="17.7109375" style="1" customWidth="1"/>
    <col min="32" max="32" width="36.85546875" style="1" customWidth="1"/>
    <col min="33" max="35" width="34.28515625" style="1" customWidth="1"/>
    <col min="36" max="36" width="33.5703125" style="1" customWidth="1"/>
    <col min="37" max="37" width="31.42578125" style="1" customWidth="1"/>
    <col min="38" max="16384" width="11.42578125" style="1"/>
  </cols>
  <sheetData>
    <row r="1" spans="1:39" s="3" customFormat="1" ht="18.75" x14ac:dyDescent="0.3">
      <c r="A1" s="9"/>
      <c r="B1" s="2"/>
    </row>
    <row r="2" spans="1:39" s="3" customFormat="1" ht="18.75" x14ac:dyDescent="0.3">
      <c r="A2" s="9" t="s">
        <v>43</v>
      </c>
      <c r="B2" s="2"/>
      <c r="D2" s="59" t="str">
        <f>IF('Blatt 1'!D2&gt;1,'Blatt 1'!D2,"")</f>
        <v/>
      </c>
    </row>
    <row r="3" spans="1:39" s="5" customFormat="1" ht="19.5" thickBot="1" x14ac:dyDescent="0.35">
      <c r="A3" s="9" t="str">
        <f>('Blatt 1'!A3)</f>
        <v>Bescheid vom:</v>
      </c>
      <c r="B3" s="9"/>
      <c r="D3" s="59" t="str">
        <f>IF('Blatt 1'!D3&gt;1,'Blatt 1'!D3,"")</f>
        <v/>
      </c>
    </row>
    <row r="4" spans="1:39" s="5" customFormat="1" ht="60" customHeight="1" thickBot="1" x14ac:dyDescent="0.3"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82" t="s">
        <v>47</v>
      </c>
      <c r="S4" s="83"/>
      <c r="T4" s="83"/>
      <c r="U4" s="83"/>
      <c r="V4" s="84"/>
      <c r="W4" s="82" t="s">
        <v>46</v>
      </c>
      <c r="X4" s="83"/>
      <c r="Y4" s="83"/>
      <c r="Z4" s="83"/>
      <c r="AA4" s="84"/>
      <c r="AB4" s="6"/>
      <c r="AC4" s="7"/>
    </row>
    <row r="5" spans="1:39" s="5" customFormat="1" ht="168" customHeight="1" thickBot="1" x14ac:dyDescent="0.3">
      <c r="A5" s="28" t="str">
        <f>('Blatt 1'!A5)</f>
        <v>lfd. Nr.</v>
      </c>
      <c r="B5" s="15" t="str">
        <f>('Blatt 1'!B5)</f>
        <v>JA-Nr.</v>
      </c>
      <c r="C5" s="15" t="str">
        <f>('Blatt 1'!C5)</f>
        <v>Name 
Träger</v>
      </c>
      <c r="D5" s="15" t="str">
        <f>('Blatt 1'!D5)</f>
        <v>Name 
Kindertageseinrichtung</v>
      </c>
      <c r="E5" s="16" t="str">
        <f>('Blatt 1'!E5)</f>
        <v>Aktenzeichen
LJA 
(42.21-XXX-20-XXXX.0)</v>
      </c>
      <c r="F5" s="85" t="str">
        <f>('Blatt 1'!F5:Q5)</f>
        <v>Beschäftigungmonate bei zusätzlicher oder bereits aus dem Zuschussprogramm geförderter Kita-Helfer:innen und/oder Aufstockung von Stunden bei vorhandem Personal "X" -&gt; bei Erfüllen der Vorraussetzung, sonst bitte frei lassen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  <c r="R5" s="60" t="s">
        <v>8</v>
      </c>
      <c r="S5" s="56" t="s">
        <v>44</v>
      </c>
      <c r="T5" s="56" t="s">
        <v>48</v>
      </c>
      <c r="U5" s="61" t="s">
        <v>49</v>
      </c>
      <c r="V5" s="16" t="str">
        <f>('Blatt 1'!V5)</f>
        <v>Personal-
ausgaben im Förderzeitraum</v>
      </c>
      <c r="W5" s="60" t="s">
        <v>8</v>
      </c>
      <c r="X5" s="56" t="s">
        <v>44</v>
      </c>
      <c r="Y5" s="56" t="s">
        <v>48</v>
      </c>
      <c r="Z5" s="61" t="s">
        <v>49</v>
      </c>
      <c r="AA5" s="47" t="str">
        <f>('Blatt 1'!AA5)</f>
        <v>Personal-
ausgaben im Förderzeitraum</v>
      </c>
      <c r="AB5" s="14" t="str">
        <f>('Blatt 1'!AB5)</f>
        <v>zuwendungs-fähige Monate</v>
      </c>
      <c r="AC5" s="14" t="str">
        <f>('Blatt 1'!AC5)</f>
        <v xml:space="preserve">zuwendungsfähige 
Gesamtausgaben
in €
</v>
      </c>
      <c r="AD5" s="14" t="str">
        <f>('Blatt 1'!AD5)</f>
        <v>abzügl. 
Leistungen 
Dritter 
in €</v>
      </c>
      <c r="AE5" s="15" t="str">
        <f>('Blatt 1'!AE5)</f>
        <v>abzügl.
weiterer
öffentl.
Mittel
in €</v>
      </c>
      <c r="AF5" s="15" t="str">
        <f>('Blatt 1'!AF5)</f>
        <v>max. Förderbetrag
gemäß Nr. 5.4.2.2</v>
      </c>
      <c r="AG5" s="15" t="s">
        <v>52</v>
      </c>
      <c r="AH5" s="15" t="s">
        <v>50</v>
      </c>
      <c r="AI5" s="15" t="s">
        <v>51</v>
      </c>
      <c r="AJ5" s="15" t="str">
        <f>('Blatt 1'!AJ5)</f>
        <v>zu erstattende Mittel</v>
      </c>
      <c r="AK5" s="44" t="s">
        <v>25</v>
      </c>
      <c r="AL5" s="8"/>
      <c r="AM5" s="8"/>
    </row>
    <row r="6" spans="1:39" s="37" customFormat="1" ht="33.75" customHeight="1" thickBot="1" x14ac:dyDescent="0.3">
      <c r="A6" s="50"/>
      <c r="B6" s="48"/>
      <c r="C6" s="48"/>
      <c r="D6" s="48"/>
      <c r="E6" s="48"/>
      <c r="F6" s="52" t="s">
        <v>33</v>
      </c>
      <c r="G6" s="53" t="s">
        <v>31</v>
      </c>
      <c r="H6" s="53" t="s">
        <v>32</v>
      </c>
      <c r="I6" s="53" t="s">
        <v>34</v>
      </c>
      <c r="J6" s="53" t="s">
        <v>35</v>
      </c>
      <c r="K6" s="53" t="s">
        <v>36</v>
      </c>
      <c r="L6" s="53" t="s">
        <v>37</v>
      </c>
      <c r="M6" s="53" t="s">
        <v>38</v>
      </c>
      <c r="N6" s="53" t="s">
        <v>39</v>
      </c>
      <c r="O6" s="53" t="s">
        <v>40</v>
      </c>
      <c r="P6" s="53" t="s">
        <v>41</v>
      </c>
      <c r="Q6" s="67" t="s">
        <v>42</v>
      </c>
      <c r="R6" s="74"/>
      <c r="S6" s="68"/>
      <c r="T6" s="69"/>
      <c r="U6" s="69"/>
      <c r="V6" s="69"/>
      <c r="W6" s="73"/>
      <c r="X6" s="68"/>
      <c r="Y6" s="69"/>
      <c r="Z6" s="69"/>
      <c r="AA6" s="69"/>
      <c r="AB6" s="62"/>
      <c r="AC6" s="63"/>
      <c r="AD6" s="63"/>
      <c r="AE6" s="63"/>
      <c r="AF6" s="63"/>
      <c r="AG6" s="63"/>
      <c r="AH6" s="63"/>
      <c r="AI6" s="63"/>
      <c r="AJ6" s="63"/>
      <c r="AK6" s="64"/>
      <c r="AL6" s="36"/>
      <c r="AM6" s="36"/>
    </row>
    <row r="7" spans="1:39" s="2" customFormat="1" ht="30" customHeight="1" x14ac:dyDescent="0.3">
      <c r="A7" s="23">
        <f>SUM('Blatt 4'!A56+1)</f>
        <v>201</v>
      </c>
      <c r="B7" s="18"/>
      <c r="C7" s="19"/>
      <c r="D7" s="19"/>
      <c r="E7" s="20"/>
      <c r="F7" s="33"/>
      <c r="G7" s="32"/>
      <c r="H7" s="32"/>
      <c r="I7" s="32"/>
      <c r="J7" s="32"/>
      <c r="K7" s="32"/>
      <c r="L7" s="51"/>
      <c r="M7" s="51"/>
      <c r="N7" s="51"/>
      <c r="O7" s="51"/>
      <c r="P7" s="51"/>
      <c r="Q7" s="45"/>
      <c r="R7" s="72"/>
      <c r="S7" s="70"/>
      <c r="T7" s="80"/>
      <c r="U7" s="80"/>
      <c r="V7" s="77">
        <f>SUM(T7:U7)</f>
        <v>0</v>
      </c>
      <c r="W7" s="76"/>
      <c r="X7" s="70"/>
      <c r="Y7" s="80"/>
      <c r="Z7" s="80"/>
      <c r="AA7" s="77">
        <f>SUM(Y7:Z7)</f>
        <v>0</v>
      </c>
      <c r="AB7" s="38">
        <f t="shared" ref="AB7:AB38" si="0">COUNTIF(F7:Q7,"X")</f>
        <v>0</v>
      </c>
      <c r="AC7" s="17">
        <f>SUM(V7+AA7)</f>
        <v>0</v>
      </c>
      <c r="AD7" s="54"/>
      <c r="AE7" s="54"/>
      <c r="AF7" s="35">
        <f>IF((IF(AC7-AD7-AE7&lt;=AB7*1500,AC7,AB7*1500)-IF(AD7+AE7&gt;=(AC7-(AB7*1500)),AD7+AE7,0))&lt;0,0,(IF(AC7-AD7-AE7&lt;=AB7*1500,AC7,AB7*1500)-IF(AD7+AE7&gt;=(AC7-(AB7*1500)),AD7+AE7,0)))</f>
        <v>0</v>
      </c>
      <c r="AG7" s="80"/>
      <c r="AH7" s="80"/>
      <c r="AI7" s="35">
        <f>SUM(AG7+AH7)</f>
        <v>0</v>
      </c>
      <c r="AJ7" s="80"/>
      <c r="AK7" s="42"/>
    </row>
    <row r="8" spans="1:39" s="2" customFormat="1" ht="30" customHeight="1" x14ac:dyDescent="0.3">
      <c r="A8" s="24">
        <f>SUM(A7+1)</f>
        <v>202</v>
      </c>
      <c r="B8" s="18"/>
      <c r="C8" s="19"/>
      <c r="D8" s="19"/>
      <c r="E8" s="20"/>
      <c r="F8" s="33"/>
      <c r="G8" s="32"/>
      <c r="H8" s="32"/>
      <c r="I8" s="32"/>
      <c r="J8" s="32"/>
      <c r="K8" s="32"/>
      <c r="L8" s="51"/>
      <c r="M8" s="51"/>
      <c r="N8" s="51"/>
      <c r="O8" s="51"/>
      <c r="P8" s="51"/>
      <c r="Q8" s="45"/>
      <c r="R8" s="72"/>
      <c r="S8" s="71"/>
      <c r="T8" s="80"/>
      <c r="U8" s="80"/>
      <c r="V8" s="78">
        <f t="shared" ref="V8:V56" si="1">SUM(T8:U8)</f>
        <v>0</v>
      </c>
      <c r="W8" s="76"/>
      <c r="X8" s="71"/>
      <c r="Y8" s="80"/>
      <c r="Z8" s="80"/>
      <c r="AA8" s="78">
        <f t="shared" ref="AA8:AA56" si="2">SUM(Y8:Z8)</f>
        <v>0</v>
      </c>
      <c r="AB8" s="39">
        <f t="shared" si="0"/>
        <v>0</v>
      </c>
      <c r="AC8" s="11">
        <f t="shared" ref="AC8:AC39" si="3">V8+AA8</f>
        <v>0</v>
      </c>
      <c r="AD8" s="55"/>
      <c r="AE8" s="55"/>
      <c r="AF8" s="35">
        <f t="shared" ref="AF8:AF56" si="4">IF((IF(AC8-AD8-AE8&lt;=AB8*1500,AC8,AB8*1500)-IF(AD8+AE8&gt;=(AC8-(AB8*1500)),AD8+AE8,0))&lt;0,0,(IF(AC8-AD8-AE8&lt;=AB8*1500,AC8,AB8*1500)-IF(AD8+AE8&gt;=(AC8-(AB8*1500)),AD8+AE8,0)))</f>
        <v>0</v>
      </c>
      <c r="AG8" s="80"/>
      <c r="AH8" s="80"/>
      <c r="AI8" s="35">
        <f t="shared" ref="AI8:AI56" si="5">SUM(AG8+AH8)</f>
        <v>0</v>
      </c>
      <c r="AJ8" s="80"/>
      <c r="AK8" s="42"/>
    </row>
    <row r="9" spans="1:39" s="2" customFormat="1" ht="30" customHeight="1" x14ac:dyDescent="0.3">
      <c r="A9" s="24">
        <f t="shared" ref="A9:A55" si="6">SUM(A8+1)</f>
        <v>203</v>
      </c>
      <c r="B9" s="18"/>
      <c r="C9" s="19"/>
      <c r="D9" s="19"/>
      <c r="E9" s="20"/>
      <c r="F9" s="33"/>
      <c r="G9" s="32"/>
      <c r="H9" s="32"/>
      <c r="I9" s="32"/>
      <c r="J9" s="32"/>
      <c r="K9" s="32"/>
      <c r="L9" s="51"/>
      <c r="M9" s="51"/>
      <c r="N9" s="51"/>
      <c r="O9" s="51"/>
      <c r="P9" s="51"/>
      <c r="Q9" s="45"/>
      <c r="R9" s="72"/>
      <c r="S9" s="71"/>
      <c r="T9" s="80"/>
      <c r="U9" s="80"/>
      <c r="V9" s="78">
        <f t="shared" si="1"/>
        <v>0</v>
      </c>
      <c r="W9" s="76"/>
      <c r="X9" s="71"/>
      <c r="Y9" s="80"/>
      <c r="Z9" s="80"/>
      <c r="AA9" s="78">
        <f t="shared" si="2"/>
        <v>0</v>
      </c>
      <c r="AB9" s="39">
        <f t="shared" si="0"/>
        <v>0</v>
      </c>
      <c r="AC9" s="11">
        <f t="shared" si="3"/>
        <v>0</v>
      </c>
      <c r="AD9" s="55"/>
      <c r="AE9" s="55"/>
      <c r="AF9" s="35">
        <f t="shared" si="4"/>
        <v>0</v>
      </c>
      <c r="AG9" s="80"/>
      <c r="AH9" s="80"/>
      <c r="AI9" s="35">
        <f t="shared" si="5"/>
        <v>0</v>
      </c>
      <c r="AJ9" s="80"/>
      <c r="AK9" s="42"/>
    </row>
    <row r="10" spans="1:39" s="2" customFormat="1" ht="30" customHeight="1" x14ac:dyDescent="0.3">
      <c r="A10" s="24">
        <f t="shared" si="6"/>
        <v>204</v>
      </c>
      <c r="B10" s="18"/>
      <c r="C10" s="19"/>
      <c r="D10" s="19"/>
      <c r="E10" s="20"/>
      <c r="F10" s="33"/>
      <c r="G10" s="32"/>
      <c r="H10" s="32"/>
      <c r="I10" s="32"/>
      <c r="J10" s="32"/>
      <c r="K10" s="32"/>
      <c r="L10" s="51"/>
      <c r="M10" s="51"/>
      <c r="N10" s="51"/>
      <c r="O10" s="51"/>
      <c r="P10" s="51"/>
      <c r="Q10" s="45"/>
      <c r="R10" s="72"/>
      <c r="S10" s="71"/>
      <c r="T10" s="80"/>
      <c r="U10" s="80"/>
      <c r="V10" s="78">
        <f t="shared" si="1"/>
        <v>0</v>
      </c>
      <c r="W10" s="76"/>
      <c r="X10" s="71"/>
      <c r="Y10" s="80"/>
      <c r="Z10" s="80"/>
      <c r="AA10" s="78">
        <f t="shared" si="2"/>
        <v>0</v>
      </c>
      <c r="AB10" s="39">
        <f t="shared" si="0"/>
        <v>0</v>
      </c>
      <c r="AC10" s="11">
        <f t="shared" si="3"/>
        <v>0</v>
      </c>
      <c r="AD10" s="55"/>
      <c r="AE10" s="55"/>
      <c r="AF10" s="35">
        <f t="shared" si="4"/>
        <v>0</v>
      </c>
      <c r="AG10" s="80"/>
      <c r="AH10" s="80"/>
      <c r="AI10" s="35">
        <f t="shared" si="5"/>
        <v>0</v>
      </c>
      <c r="AJ10" s="80"/>
      <c r="AK10" s="42"/>
    </row>
    <row r="11" spans="1:39" s="2" customFormat="1" ht="30" customHeight="1" x14ac:dyDescent="0.3">
      <c r="A11" s="24">
        <f t="shared" si="6"/>
        <v>205</v>
      </c>
      <c r="B11" s="18"/>
      <c r="C11" s="19"/>
      <c r="D11" s="19"/>
      <c r="E11" s="20"/>
      <c r="F11" s="33"/>
      <c r="G11" s="32"/>
      <c r="H11" s="32"/>
      <c r="I11" s="32"/>
      <c r="J11" s="32"/>
      <c r="K11" s="32"/>
      <c r="L11" s="51"/>
      <c r="M11" s="51"/>
      <c r="N11" s="51"/>
      <c r="O11" s="51"/>
      <c r="P11" s="51"/>
      <c r="Q11" s="45"/>
      <c r="R11" s="72"/>
      <c r="S11" s="71"/>
      <c r="T11" s="80"/>
      <c r="U11" s="80"/>
      <c r="V11" s="78">
        <f t="shared" si="1"/>
        <v>0</v>
      </c>
      <c r="W11" s="76"/>
      <c r="X11" s="71"/>
      <c r="Y11" s="80"/>
      <c r="Z11" s="80"/>
      <c r="AA11" s="78">
        <f t="shared" si="2"/>
        <v>0</v>
      </c>
      <c r="AB11" s="39">
        <f t="shared" si="0"/>
        <v>0</v>
      </c>
      <c r="AC11" s="11">
        <f t="shared" si="3"/>
        <v>0</v>
      </c>
      <c r="AD11" s="55"/>
      <c r="AE11" s="55"/>
      <c r="AF11" s="35">
        <f t="shared" si="4"/>
        <v>0</v>
      </c>
      <c r="AG11" s="80"/>
      <c r="AH11" s="80"/>
      <c r="AI11" s="35">
        <f t="shared" si="5"/>
        <v>0</v>
      </c>
      <c r="AJ11" s="80"/>
      <c r="AK11" s="42"/>
    </row>
    <row r="12" spans="1:39" s="2" customFormat="1" ht="30" customHeight="1" x14ac:dyDescent="0.3">
      <c r="A12" s="24">
        <f t="shared" si="6"/>
        <v>206</v>
      </c>
      <c r="B12" s="18"/>
      <c r="C12" s="19"/>
      <c r="D12" s="19"/>
      <c r="E12" s="20"/>
      <c r="F12" s="33"/>
      <c r="G12" s="32"/>
      <c r="H12" s="32"/>
      <c r="I12" s="32"/>
      <c r="J12" s="32"/>
      <c r="K12" s="32"/>
      <c r="L12" s="51"/>
      <c r="M12" s="51"/>
      <c r="N12" s="51"/>
      <c r="O12" s="51"/>
      <c r="P12" s="51"/>
      <c r="Q12" s="45"/>
      <c r="R12" s="72"/>
      <c r="S12" s="71"/>
      <c r="T12" s="80"/>
      <c r="U12" s="80"/>
      <c r="V12" s="78">
        <f t="shared" si="1"/>
        <v>0</v>
      </c>
      <c r="W12" s="76"/>
      <c r="X12" s="71"/>
      <c r="Y12" s="80"/>
      <c r="Z12" s="80"/>
      <c r="AA12" s="78">
        <f t="shared" si="2"/>
        <v>0</v>
      </c>
      <c r="AB12" s="39">
        <f t="shared" si="0"/>
        <v>0</v>
      </c>
      <c r="AC12" s="11">
        <f t="shared" si="3"/>
        <v>0</v>
      </c>
      <c r="AD12" s="55"/>
      <c r="AE12" s="55"/>
      <c r="AF12" s="35">
        <f t="shared" si="4"/>
        <v>0</v>
      </c>
      <c r="AG12" s="80"/>
      <c r="AH12" s="80"/>
      <c r="AI12" s="35">
        <f t="shared" si="5"/>
        <v>0</v>
      </c>
      <c r="AJ12" s="80"/>
      <c r="AK12" s="42"/>
    </row>
    <row r="13" spans="1:39" s="2" customFormat="1" ht="30" customHeight="1" x14ac:dyDescent="0.3">
      <c r="A13" s="24">
        <f t="shared" si="6"/>
        <v>207</v>
      </c>
      <c r="B13" s="18"/>
      <c r="C13" s="19"/>
      <c r="D13" s="19"/>
      <c r="E13" s="20"/>
      <c r="F13" s="33"/>
      <c r="G13" s="32"/>
      <c r="H13" s="32"/>
      <c r="I13" s="32"/>
      <c r="J13" s="32"/>
      <c r="K13" s="32"/>
      <c r="L13" s="51"/>
      <c r="M13" s="51"/>
      <c r="N13" s="51"/>
      <c r="O13" s="51"/>
      <c r="P13" s="51"/>
      <c r="Q13" s="45"/>
      <c r="R13" s="72"/>
      <c r="S13" s="71"/>
      <c r="T13" s="80"/>
      <c r="U13" s="80"/>
      <c r="V13" s="78">
        <f t="shared" si="1"/>
        <v>0</v>
      </c>
      <c r="W13" s="76"/>
      <c r="X13" s="71"/>
      <c r="Y13" s="80"/>
      <c r="Z13" s="80"/>
      <c r="AA13" s="78">
        <f t="shared" si="2"/>
        <v>0</v>
      </c>
      <c r="AB13" s="39">
        <f t="shared" si="0"/>
        <v>0</v>
      </c>
      <c r="AC13" s="11">
        <f t="shared" si="3"/>
        <v>0</v>
      </c>
      <c r="AD13" s="55"/>
      <c r="AE13" s="55"/>
      <c r="AF13" s="35">
        <f t="shared" si="4"/>
        <v>0</v>
      </c>
      <c r="AG13" s="80"/>
      <c r="AH13" s="80"/>
      <c r="AI13" s="35">
        <f t="shared" si="5"/>
        <v>0</v>
      </c>
      <c r="AJ13" s="80"/>
      <c r="AK13" s="42"/>
    </row>
    <row r="14" spans="1:39" s="2" customFormat="1" ht="30" customHeight="1" x14ac:dyDescent="0.3">
      <c r="A14" s="24">
        <f t="shared" si="6"/>
        <v>208</v>
      </c>
      <c r="B14" s="18"/>
      <c r="C14" s="19"/>
      <c r="D14" s="19"/>
      <c r="E14" s="20"/>
      <c r="F14" s="33"/>
      <c r="G14" s="32"/>
      <c r="H14" s="32"/>
      <c r="I14" s="32"/>
      <c r="J14" s="32"/>
      <c r="K14" s="32"/>
      <c r="L14" s="51"/>
      <c r="M14" s="51"/>
      <c r="N14" s="51"/>
      <c r="O14" s="51"/>
      <c r="P14" s="51"/>
      <c r="Q14" s="45"/>
      <c r="R14" s="72"/>
      <c r="S14" s="71"/>
      <c r="T14" s="80"/>
      <c r="U14" s="80"/>
      <c r="V14" s="78">
        <f t="shared" si="1"/>
        <v>0</v>
      </c>
      <c r="W14" s="76"/>
      <c r="X14" s="71"/>
      <c r="Y14" s="80"/>
      <c r="Z14" s="80"/>
      <c r="AA14" s="78">
        <f t="shared" si="2"/>
        <v>0</v>
      </c>
      <c r="AB14" s="39">
        <f t="shared" si="0"/>
        <v>0</v>
      </c>
      <c r="AC14" s="11">
        <f t="shared" si="3"/>
        <v>0</v>
      </c>
      <c r="AD14" s="55"/>
      <c r="AE14" s="55"/>
      <c r="AF14" s="35">
        <f t="shared" si="4"/>
        <v>0</v>
      </c>
      <c r="AG14" s="80"/>
      <c r="AH14" s="80"/>
      <c r="AI14" s="35">
        <f t="shared" si="5"/>
        <v>0</v>
      </c>
      <c r="AJ14" s="80"/>
      <c r="AK14" s="42"/>
    </row>
    <row r="15" spans="1:39" s="2" customFormat="1" ht="30" customHeight="1" x14ac:dyDescent="0.3">
      <c r="A15" s="24">
        <f t="shared" si="6"/>
        <v>209</v>
      </c>
      <c r="B15" s="18"/>
      <c r="C15" s="19"/>
      <c r="D15" s="19"/>
      <c r="E15" s="20"/>
      <c r="F15" s="33"/>
      <c r="G15" s="32"/>
      <c r="H15" s="32"/>
      <c r="I15" s="32"/>
      <c r="J15" s="32"/>
      <c r="K15" s="32"/>
      <c r="L15" s="51"/>
      <c r="M15" s="51"/>
      <c r="N15" s="51"/>
      <c r="O15" s="51"/>
      <c r="P15" s="51"/>
      <c r="Q15" s="45"/>
      <c r="R15" s="72"/>
      <c r="S15" s="71"/>
      <c r="T15" s="80"/>
      <c r="U15" s="80"/>
      <c r="V15" s="78">
        <f t="shared" si="1"/>
        <v>0</v>
      </c>
      <c r="W15" s="76"/>
      <c r="X15" s="71"/>
      <c r="Y15" s="80"/>
      <c r="Z15" s="80"/>
      <c r="AA15" s="78">
        <f t="shared" si="2"/>
        <v>0</v>
      </c>
      <c r="AB15" s="39">
        <f t="shared" si="0"/>
        <v>0</v>
      </c>
      <c r="AC15" s="11">
        <f t="shared" si="3"/>
        <v>0</v>
      </c>
      <c r="AD15" s="55"/>
      <c r="AE15" s="55"/>
      <c r="AF15" s="35">
        <f t="shared" si="4"/>
        <v>0</v>
      </c>
      <c r="AG15" s="80"/>
      <c r="AH15" s="80"/>
      <c r="AI15" s="35">
        <f t="shared" si="5"/>
        <v>0</v>
      </c>
      <c r="AJ15" s="80"/>
      <c r="AK15" s="42"/>
    </row>
    <row r="16" spans="1:39" s="2" customFormat="1" ht="30" customHeight="1" x14ac:dyDescent="0.3">
      <c r="A16" s="24">
        <f t="shared" si="6"/>
        <v>210</v>
      </c>
      <c r="B16" s="18"/>
      <c r="C16" s="19"/>
      <c r="D16" s="19"/>
      <c r="E16" s="20"/>
      <c r="F16" s="33"/>
      <c r="G16" s="32"/>
      <c r="H16" s="32"/>
      <c r="I16" s="32"/>
      <c r="J16" s="32"/>
      <c r="K16" s="32"/>
      <c r="L16" s="51"/>
      <c r="M16" s="51"/>
      <c r="N16" s="51"/>
      <c r="O16" s="51"/>
      <c r="P16" s="51"/>
      <c r="Q16" s="45"/>
      <c r="R16" s="72"/>
      <c r="S16" s="71"/>
      <c r="T16" s="80"/>
      <c r="U16" s="80"/>
      <c r="V16" s="78">
        <f t="shared" si="1"/>
        <v>0</v>
      </c>
      <c r="W16" s="76"/>
      <c r="X16" s="71"/>
      <c r="Y16" s="80"/>
      <c r="Z16" s="80"/>
      <c r="AA16" s="78">
        <f t="shared" si="2"/>
        <v>0</v>
      </c>
      <c r="AB16" s="39">
        <f t="shared" si="0"/>
        <v>0</v>
      </c>
      <c r="AC16" s="11">
        <f t="shared" si="3"/>
        <v>0</v>
      </c>
      <c r="AD16" s="55"/>
      <c r="AE16" s="55"/>
      <c r="AF16" s="35">
        <f t="shared" si="4"/>
        <v>0</v>
      </c>
      <c r="AG16" s="80"/>
      <c r="AH16" s="80"/>
      <c r="AI16" s="35">
        <f t="shared" si="5"/>
        <v>0</v>
      </c>
      <c r="AJ16" s="80"/>
      <c r="AK16" s="42"/>
    </row>
    <row r="17" spans="1:37" s="2" customFormat="1" ht="30" customHeight="1" x14ac:dyDescent="0.3">
      <c r="A17" s="24">
        <f t="shared" si="6"/>
        <v>211</v>
      </c>
      <c r="B17" s="18"/>
      <c r="C17" s="19"/>
      <c r="D17" s="19"/>
      <c r="E17" s="20"/>
      <c r="F17" s="33"/>
      <c r="G17" s="32"/>
      <c r="H17" s="32"/>
      <c r="I17" s="32"/>
      <c r="J17" s="32"/>
      <c r="K17" s="32"/>
      <c r="L17" s="51"/>
      <c r="M17" s="51"/>
      <c r="N17" s="51"/>
      <c r="O17" s="51"/>
      <c r="P17" s="51"/>
      <c r="Q17" s="45"/>
      <c r="R17" s="72"/>
      <c r="S17" s="71"/>
      <c r="T17" s="80"/>
      <c r="U17" s="80"/>
      <c r="V17" s="78">
        <f t="shared" si="1"/>
        <v>0</v>
      </c>
      <c r="W17" s="76"/>
      <c r="X17" s="71"/>
      <c r="Y17" s="80"/>
      <c r="Z17" s="80"/>
      <c r="AA17" s="78">
        <f t="shared" si="2"/>
        <v>0</v>
      </c>
      <c r="AB17" s="39">
        <f t="shared" si="0"/>
        <v>0</v>
      </c>
      <c r="AC17" s="11">
        <f t="shared" si="3"/>
        <v>0</v>
      </c>
      <c r="AD17" s="55"/>
      <c r="AE17" s="55"/>
      <c r="AF17" s="35">
        <f t="shared" si="4"/>
        <v>0</v>
      </c>
      <c r="AG17" s="80"/>
      <c r="AH17" s="80"/>
      <c r="AI17" s="35">
        <f t="shared" si="5"/>
        <v>0</v>
      </c>
      <c r="AJ17" s="80"/>
      <c r="AK17" s="42"/>
    </row>
    <row r="18" spans="1:37" s="2" customFormat="1" ht="30" customHeight="1" x14ac:dyDescent="0.3">
      <c r="A18" s="24">
        <f t="shared" si="6"/>
        <v>212</v>
      </c>
      <c r="B18" s="18"/>
      <c r="C18" s="19"/>
      <c r="D18" s="19"/>
      <c r="E18" s="20"/>
      <c r="F18" s="33"/>
      <c r="G18" s="32"/>
      <c r="H18" s="32"/>
      <c r="I18" s="32"/>
      <c r="J18" s="32"/>
      <c r="K18" s="32"/>
      <c r="L18" s="51"/>
      <c r="M18" s="51"/>
      <c r="N18" s="51"/>
      <c r="O18" s="51"/>
      <c r="P18" s="51"/>
      <c r="Q18" s="45"/>
      <c r="R18" s="72"/>
      <c r="S18" s="71"/>
      <c r="T18" s="80"/>
      <c r="U18" s="80"/>
      <c r="V18" s="78">
        <f t="shared" si="1"/>
        <v>0</v>
      </c>
      <c r="W18" s="76"/>
      <c r="X18" s="71"/>
      <c r="Y18" s="80"/>
      <c r="Z18" s="80"/>
      <c r="AA18" s="78">
        <f t="shared" si="2"/>
        <v>0</v>
      </c>
      <c r="AB18" s="39">
        <f t="shared" si="0"/>
        <v>0</v>
      </c>
      <c r="AC18" s="11">
        <f t="shared" si="3"/>
        <v>0</v>
      </c>
      <c r="AD18" s="55"/>
      <c r="AE18" s="55"/>
      <c r="AF18" s="35">
        <f t="shared" si="4"/>
        <v>0</v>
      </c>
      <c r="AG18" s="80"/>
      <c r="AH18" s="80"/>
      <c r="AI18" s="35">
        <f t="shared" si="5"/>
        <v>0</v>
      </c>
      <c r="AJ18" s="80"/>
      <c r="AK18" s="42"/>
    </row>
    <row r="19" spans="1:37" s="2" customFormat="1" ht="30" customHeight="1" x14ac:dyDescent="0.3">
      <c r="A19" s="24">
        <f t="shared" si="6"/>
        <v>213</v>
      </c>
      <c r="B19" s="18"/>
      <c r="C19" s="19"/>
      <c r="D19" s="19"/>
      <c r="E19" s="20"/>
      <c r="F19" s="33"/>
      <c r="G19" s="32"/>
      <c r="H19" s="32"/>
      <c r="I19" s="32"/>
      <c r="J19" s="32"/>
      <c r="K19" s="32"/>
      <c r="L19" s="51"/>
      <c r="M19" s="51"/>
      <c r="N19" s="51"/>
      <c r="O19" s="51"/>
      <c r="P19" s="51"/>
      <c r="Q19" s="45"/>
      <c r="R19" s="72"/>
      <c r="S19" s="71"/>
      <c r="T19" s="80"/>
      <c r="U19" s="80"/>
      <c r="V19" s="78">
        <f t="shared" si="1"/>
        <v>0</v>
      </c>
      <c r="W19" s="76"/>
      <c r="X19" s="71"/>
      <c r="Y19" s="80"/>
      <c r="Z19" s="80"/>
      <c r="AA19" s="78">
        <f t="shared" si="2"/>
        <v>0</v>
      </c>
      <c r="AB19" s="39">
        <f t="shared" si="0"/>
        <v>0</v>
      </c>
      <c r="AC19" s="11">
        <f t="shared" si="3"/>
        <v>0</v>
      </c>
      <c r="AD19" s="55"/>
      <c r="AE19" s="55"/>
      <c r="AF19" s="35">
        <f t="shared" si="4"/>
        <v>0</v>
      </c>
      <c r="AG19" s="80"/>
      <c r="AH19" s="80"/>
      <c r="AI19" s="35">
        <f t="shared" si="5"/>
        <v>0</v>
      </c>
      <c r="AJ19" s="80"/>
      <c r="AK19" s="42"/>
    </row>
    <row r="20" spans="1:37" s="2" customFormat="1" ht="30" customHeight="1" x14ac:dyDescent="0.3">
      <c r="A20" s="24">
        <f t="shared" si="6"/>
        <v>214</v>
      </c>
      <c r="B20" s="18"/>
      <c r="C20" s="19"/>
      <c r="D20" s="19"/>
      <c r="E20" s="20"/>
      <c r="F20" s="33"/>
      <c r="G20" s="32"/>
      <c r="H20" s="32"/>
      <c r="I20" s="32"/>
      <c r="J20" s="32"/>
      <c r="K20" s="32"/>
      <c r="L20" s="51"/>
      <c r="M20" s="51"/>
      <c r="N20" s="51"/>
      <c r="O20" s="51"/>
      <c r="P20" s="51"/>
      <c r="Q20" s="45"/>
      <c r="R20" s="72"/>
      <c r="S20" s="71"/>
      <c r="T20" s="80"/>
      <c r="U20" s="80"/>
      <c r="V20" s="78">
        <f t="shared" si="1"/>
        <v>0</v>
      </c>
      <c r="W20" s="76"/>
      <c r="X20" s="71"/>
      <c r="Y20" s="80"/>
      <c r="Z20" s="80"/>
      <c r="AA20" s="78">
        <f t="shared" si="2"/>
        <v>0</v>
      </c>
      <c r="AB20" s="39">
        <f t="shared" si="0"/>
        <v>0</v>
      </c>
      <c r="AC20" s="11">
        <f t="shared" si="3"/>
        <v>0</v>
      </c>
      <c r="AD20" s="55"/>
      <c r="AE20" s="55"/>
      <c r="AF20" s="35">
        <f t="shared" si="4"/>
        <v>0</v>
      </c>
      <c r="AG20" s="80"/>
      <c r="AH20" s="80"/>
      <c r="AI20" s="35">
        <f t="shared" si="5"/>
        <v>0</v>
      </c>
      <c r="AJ20" s="80"/>
      <c r="AK20" s="42"/>
    </row>
    <row r="21" spans="1:37" s="2" customFormat="1" ht="30" customHeight="1" x14ac:dyDescent="0.3">
      <c r="A21" s="24">
        <f t="shared" si="6"/>
        <v>215</v>
      </c>
      <c r="B21" s="18"/>
      <c r="C21" s="19"/>
      <c r="D21" s="19"/>
      <c r="E21" s="20"/>
      <c r="F21" s="33"/>
      <c r="G21" s="32"/>
      <c r="H21" s="32"/>
      <c r="I21" s="32"/>
      <c r="J21" s="32"/>
      <c r="K21" s="32"/>
      <c r="L21" s="51"/>
      <c r="M21" s="51"/>
      <c r="N21" s="51"/>
      <c r="O21" s="51"/>
      <c r="P21" s="51"/>
      <c r="Q21" s="45"/>
      <c r="R21" s="72"/>
      <c r="S21" s="71"/>
      <c r="T21" s="80"/>
      <c r="U21" s="80"/>
      <c r="V21" s="78">
        <f t="shared" si="1"/>
        <v>0</v>
      </c>
      <c r="W21" s="76"/>
      <c r="X21" s="71"/>
      <c r="Y21" s="80"/>
      <c r="Z21" s="80"/>
      <c r="AA21" s="78">
        <f t="shared" si="2"/>
        <v>0</v>
      </c>
      <c r="AB21" s="39">
        <f t="shared" si="0"/>
        <v>0</v>
      </c>
      <c r="AC21" s="11">
        <f t="shared" si="3"/>
        <v>0</v>
      </c>
      <c r="AD21" s="55"/>
      <c r="AE21" s="55"/>
      <c r="AF21" s="35">
        <f t="shared" si="4"/>
        <v>0</v>
      </c>
      <c r="AG21" s="80"/>
      <c r="AH21" s="80"/>
      <c r="AI21" s="35">
        <f t="shared" si="5"/>
        <v>0</v>
      </c>
      <c r="AJ21" s="80"/>
      <c r="AK21" s="42"/>
    </row>
    <row r="22" spans="1:37" s="2" customFormat="1" ht="30" customHeight="1" x14ac:dyDescent="0.3">
      <c r="A22" s="24">
        <f t="shared" si="6"/>
        <v>216</v>
      </c>
      <c r="B22" s="18"/>
      <c r="C22" s="19"/>
      <c r="D22" s="19"/>
      <c r="E22" s="20"/>
      <c r="F22" s="33"/>
      <c r="G22" s="32"/>
      <c r="H22" s="32"/>
      <c r="I22" s="32"/>
      <c r="J22" s="32"/>
      <c r="K22" s="32"/>
      <c r="L22" s="51"/>
      <c r="M22" s="51"/>
      <c r="N22" s="51"/>
      <c r="O22" s="51"/>
      <c r="P22" s="51"/>
      <c r="Q22" s="45"/>
      <c r="R22" s="72"/>
      <c r="S22" s="71"/>
      <c r="T22" s="80"/>
      <c r="U22" s="80"/>
      <c r="V22" s="78">
        <f t="shared" si="1"/>
        <v>0</v>
      </c>
      <c r="W22" s="76"/>
      <c r="X22" s="71"/>
      <c r="Y22" s="80"/>
      <c r="Z22" s="80"/>
      <c r="AA22" s="78">
        <f t="shared" si="2"/>
        <v>0</v>
      </c>
      <c r="AB22" s="39">
        <f t="shared" si="0"/>
        <v>0</v>
      </c>
      <c r="AC22" s="11">
        <f t="shared" si="3"/>
        <v>0</v>
      </c>
      <c r="AD22" s="55"/>
      <c r="AE22" s="55"/>
      <c r="AF22" s="35">
        <f t="shared" si="4"/>
        <v>0</v>
      </c>
      <c r="AG22" s="80"/>
      <c r="AH22" s="80"/>
      <c r="AI22" s="35">
        <f t="shared" si="5"/>
        <v>0</v>
      </c>
      <c r="AJ22" s="80"/>
      <c r="AK22" s="42"/>
    </row>
    <row r="23" spans="1:37" s="2" customFormat="1" ht="30" customHeight="1" x14ac:dyDescent="0.3">
      <c r="A23" s="24">
        <f t="shared" si="6"/>
        <v>217</v>
      </c>
      <c r="B23" s="18"/>
      <c r="C23" s="19"/>
      <c r="D23" s="19"/>
      <c r="E23" s="20"/>
      <c r="F23" s="33"/>
      <c r="G23" s="32"/>
      <c r="H23" s="32"/>
      <c r="I23" s="32"/>
      <c r="J23" s="32"/>
      <c r="K23" s="32"/>
      <c r="L23" s="51"/>
      <c r="M23" s="51"/>
      <c r="N23" s="51"/>
      <c r="O23" s="51"/>
      <c r="P23" s="51"/>
      <c r="Q23" s="45"/>
      <c r="R23" s="72"/>
      <c r="S23" s="71"/>
      <c r="T23" s="80"/>
      <c r="U23" s="80"/>
      <c r="V23" s="78">
        <f t="shared" si="1"/>
        <v>0</v>
      </c>
      <c r="W23" s="76"/>
      <c r="X23" s="71"/>
      <c r="Y23" s="80"/>
      <c r="Z23" s="80"/>
      <c r="AA23" s="78">
        <f t="shared" si="2"/>
        <v>0</v>
      </c>
      <c r="AB23" s="39">
        <f t="shared" si="0"/>
        <v>0</v>
      </c>
      <c r="AC23" s="11">
        <f t="shared" si="3"/>
        <v>0</v>
      </c>
      <c r="AD23" s="55"/>
      <c r="AE23" s="55"/>
      <c r="AF23" s="35">
        <f t="shared" si="4"/>
        <v>0</v>
      </c>
      <c r="AG23" s="80"/>
      <c r="AH23" s="80"/>
      <c r="AI23" s="35">
        <f t="shared" si="5"/>
        <v>0</v>
      </c>
      <c r="AJ23" s="80"/>
      <c r="AK23" s="42"/>
    </row>
    <row r="24" spans="1:37" s="2" customFormat="1" ht="30" customHeight="1" x14ac:dyDescent="0.3">
      <c r="A24" s="24">
        <f t="shared" si="6"/>
        <v>218</v>
      </c>
      <c r="B24" s="18"/>
      <c r="C24" s="19"/>
      <c r="D24" s="19"/>
      <c r="E24" s="20"/>
      <c r="F24" s="33"/>
      <c r="G24" s="32"/>
      <c r="H24" s="32"/>
      <c r="I24" s="32"/>
      <c r="J24" s="32"/>
      <c r="K24" s="32"/>
      <c r="L24" s="51"/>
      <c r="M24" s="51"/>
      <c r="N24" s="51"/>
      <c r="O24" s="51"/>
      <c r="P24" s="51"/>
      <c r="Q24" s="45"/>
      <c r="R24" s="72"/>
      <c r="S24" s="71"/>
      <c r="T24" s="80"/>
      <c r="U24" s="80"/>
      <c r="V24" s="78">
        <f t="shared" si="1"/>
        <v>0</v>
      </c>
      <c r="W24" s="76"/>
      <c r="X24" s="71"/>
      <c r="Y24" s="80"/>
      <c r="Z24" s="80"/>
      <c r="AA24" s="78">
        <f t="shared" si="2"/>
        <v>0</v>
      </c>
      <c r="AB24" s="39">
        <f t="shared" si="0"/>
        <v>0</v>
      </c>
      <c r="AC24" s="11">
        <f t="shared" si="3"/>
        <v>0</v>
      </c>
      <c r="AD24" s="55"/>
      <c r="AE24" s="55"/>
      <c r="AF24" s="35">
        <f t="shared" si="4"/>
        <v>0</v>
      </c>
      <c r="AG24" s="80"/>
      <c r="AH24" s="80"/>
      <c r="AI24" s="35">
        <f t="shared" si="5"/>
        <v>0</v>
      </c>
      <c r="AJ24" s="80"/>
      <c r="AK24" s="42"/>
    </row>
    <row r="25" spans="1:37" s="2" customFormat="1" ht="30" customHeight="1" x14ac:dyDescent="0.3">
      <c r="A25" s="24">
        <f t="shared" si="6"/>
        <v>219</v>
      </c>
      <c r="B25" s="18"/>
      <c r="C25" s="19"/>
      <c r="D25" s="19"/>
      <c r="E25" s="20"/>
      <c r="F25" s="33"/>
      <c r="G25" s="32"/>
      <c r="H25" s="32"/>
      <c r="I25" s="32"/>
      <c r="J25" s="32"/>
      <c r="K25" s="32"/>
      <c r="L25" s="51"/>
      <c r="M25" s="51"/>
      <c r="N25" s="51"/>
      <c r="O25" s="51"/>
      <c r="P25" s="51"/>
      <c r="Q25" s="45"/>
      <c r="R25" s="72"/>
      <c r="S25" s="71"/>
      <c r="T25" s="80"/>
      <c r="U25" s="80"/>
      <c r="V25" s="78">
        <f t="shared" si="1"/>
        <v>0</v>
      </c>
      <c r="W25" s="76"/>
      <c r="X25" s="71"/>
      <c r="Y25" s="80"/>
      <c r="Z25" s="80"/>
      <c r="AA25" s="78">
        <f t="shared" si="2"/>
        <v>0</v>
      </c>
      <c r="AB25" s="39">
        <f t="shared" si="0"/>
        <v>0</v>
      </c>
      <c r="AC25" s="11">
        <f t="shared" si="3"/>
        <v>0</v>
      </c>
      <c r="AD25" s="55"/>
      <c r="AE25" s="55"/>
      <c r="AF25" s="35">
        <f t="shared" si="4"/>
        <v>0</v>
      </c>
      <c r="AG25" s="80"/>
      <c r="AH25" s="80"/>
      <c r="AI25" s="35">
        <f t="shared" si="5"/>
        <v>0</v>
      </c>
      <c r="AJ25" s="80"/>
      <c r="AK25" s="42"/>
    </row>
    <row r="26" spans="1:37" s="2" customFormat="1" ht="30" customHeight="1" x14ac:dyDescent="0.3">
      <c r="A26" s="24">
        <f t="shared" si="6"/>
        <v>220</v>
      </c>
      <c r="B26" s="18"/>
      <c r="C26" s="19"/>
      <c r="D26" s="19"/>
      <c r="E26" s="20"/>
      <c r="F26" s="33"/>
      <c r="G26" s="32"/>
      <c r="H26" s="32"/>
      <c r="I26" s="32"/>
      <c r="J26" s="32"/>
      <c r="K26" s="32"/>
      <c r="L26" s="51"/>
      <c r="M26" s="51"/>
      <c r="N26" s="51"/>
      <c r="O26" s="51"/>
      <c r="P26" s="51"/>
      <c r="Q26" s="45"/>
      <c r="R26" s="72"/>
      <c r="S26" s="71"/>
      <c r="T26" s="80"/>
      <c r="U26" s="80"/>
      <c r="V26" s="78">
        <f t="shared" si="1"/>
        <v>0</v>
      </c>
      <c r="W26" s="76"/>
      <c r="X26" s="71"/>
      <c r="Y26" s="80"/>
      <c r="Z26" s="80"/>
      <c r="AA26" s="78">
        <f t="shared" si="2"/>
        <v>0</v>
      </c>
      <c r="AB26" s="39">
        <f t="shared" si="0"/>
        <v>0</v>
      </c>
      <c r="AC26" s="11">
        <f t="shared" si="3"/>
        <v>0</v>
      </c>
      <c r="AD26" s="55"/>
      <c r="AE26" s="55"/>
      <c r="AF26" s="35">
        <f t="shared" si="4"/>
        <v>0</v>
      </c>
      <c r="AG26" s="80"/>
      <c r="AH26" s="80"/>
      <c r="AI26" s="35">
        <f t="shared" si="5"/>
        <v>0</v>
      </c>
      <c r="AJ26" s="80"/>
      <c r="AK26" s="42"/>
    </row>
    <row r="27" spans="1:37" s="2" customFormat="1" ht="30" customHeight="1" x14ac:dyDescent="0.3">
      <c r="A27" s="24">
        <f t="shared" si="6"/>
        <v>221</v>
      </c>
      <c r="B27" s="18"/>
      <c r="C27" s="19"/>
      <c r="D27" s="19"/>
      <c r="E27" s="20"/>
      <c r="F27" s="33"/>
      <c r="G27" s="32"/>
      <c r="H27" s="32"/>
      <c r="I27" s="32"/>
      <c r="J27" s="32"/>
      <c r="K27" s="32"/>
      <c r="L27" s="51"/>
      <c r="M27" s="51"/>
      <c r="N27" s="51"/>
      <c r="O27" s="51"/>
      <c r="P27" s="51"/>
      <c r="Q27" s="45"/>
      <c r="R27" s="72"/>
      <c r="S27" s="71"/>
      <c r="T27" s="80"/>
      <c r="U27" s="80"/>
      <c r="V27" s="78">
        <f t="shared" si="1"/>
        <v>0</v>
      </c>
      <c r="W27" s="76"/>
      <c r="X27" s="71"/>
      <c r="Y27" s="80"/>
      <c r="Z27" s="80"/>
      <c r="AA27" s="78">
        <f t="shared" si="2"/>
        <v>0</v>
      </c>
      <c r="AB27" s="39">
        <f t="shared" si="0"/>
        <v>0</v>
      </c>
      <c r="AC27" s="11">
        <f t="shared" si="3"/>
        <v>0</v>
      </c>
      <c r="AD27" s="55"/>
      <c r="AE27" s="55"/>
      <c r="AF27" s="35">
        <f t="shared" si="4"/>
        <v>0</v>
      </c>
      <c r="AG27" s="80"/>
      <c r="AH27" s="80"/>
      <c r="AI27" s="35">
        <f t="shared" si="5"/>
        <v>0</v>
      </c>
      <c r="AJ27" s="80"/>
      <c r="AK27" s="42"/>
    </row>
    <row r="28" spans="1:37" s="2" customFormat="1" ht="30" customHeight="1" x14ac:dyDescent="0.3">
      <c r="A28" s="24">
        <f t="shared" si="6"/>
        <v>222</v>
      </c>
      <c r="B28" s="18"/>
      <c r="C28" s="19"/>
      <c r="D28" s="19"/>
      <c r="E28" s="20"/>
      <c r="F28" s="33"/>
      <c r="G28" s="32"/>
      <c r="H28" s="32"/>
      <c r="I28" s="32"/>
      <c r="J28" s="32"/>
      <c r="K28" s="32"/>
      <c r="L28" s="51"/>
      <c r="M28" s="51"/>
      <c r="N28" s="51"/>
      <c r="O28" s="51"/>
      <c r="P28" s="51"/>
      <c r="Q28" s="45"/>
      <c r="R28" s="72"/>
      <c r="S28" s="71"/>
      <c r="T28" s="80"/>
      <c r="U28" s="80"/>
      <c r="V28" s="78">
        <f t="shared" si="1"/>
        <v>0</v>
      </c>
      <c r="W28" s="76"/>
      <c r="X28" s="71"/>
      <c r="Y28" s="80"/>
      <c r="Z28" s="80"/>
      <c r="AA28" s="78">
        <f t="shared" si="2"/>
        <v>0</v>
      </c>
      <c r="AB28" s="39">
        <f t="shared" si="0"/>
        <v>0</v>
      </c>
      <c r="AC28" s="11">
        <f t="shared" si="3"/>
        <v>0</v>
      </c>
      <c r="AD28" s="55"/>
      <c r="AE28" s="55"/>
      <c r="AF28" s="35">
        <f t="shared" si="4"/>
        <v>0</v>
      </c>
      <c r="AG28" s="80"/>
      <c r="AH28" s="80"/>
      <c r="AI28" s="35">
        <f t="shared" si="5"/>
        <v>0</v>
      </c>
      <c r="AJ28" s="80"/>
      <c r="AK28" s="42"/>
    </row>
    <row r="29" spans="1:37" s="2" customFormat="1" ht="30" customHeight="1" x14ac:dyDescent="0.3">
      <c r="A29" s="24">
        <f t="shared" si="6"/>
        <v>223</v>
      </c>
      <c r="B29" s="18"/>
      <c r="C29" s="19"/>
      <c r="D29" s="19"/>
      <c r="E29" s="20"/>
      <c r="F29" s="33"/>
      <c r="G29" s="32"/>
      <c r="H29" s="32"/>
      <c r="I29" s="32"/>
      <c r="J29" s="32"/>
      <c r="K29" s="32"/>
      <c r="L29" s="51"/>
      <c r="M29" s="51"/>
      <c r="N29" s="51"/>
      <c r="O29" s="51"/>
      <c r="P29" s="51"/>
      <c r="Q29" s="45"/>
      <c r="R29" s="72"/>
      <c r="S29" s="71"/>
      <c r="T29" s="80"/>
      <c r="U29" s="80"/>
      <c r="V29" s="78">
        <f t="shared" si="1"/>
        <v>0</v>
      </c>
      <c r="W29" s="76"/>
      <c r="X29" s="71"/>
      <c r="Y29" s="80"/>
      <c r="Z29" s="80"/>
      <c r="AA29" s="78">
        <f t="shared" si="2"/>
        <v>0</v>
      </c>
      <c r="AB29" s="39">
        <f t="shared" si="0"/>
        <v>0</v>
      </c>
      <c r="AC29" s="11">
        <f t="shared" si="3"/>
        <v>0</v>
      </c>
      <c r="AD29" s="55"/>
      <c r="AE29" s="55"/>
      <c r="AF29" s="35">
        <f t="shared" si="4"/>
        <v>0</v>
      </c>
      <c r="AG29" s="80"/>
      <c r="AH29" s="80"/>
      <c r="AI29" s="35">
        <f t="shared" si="5"/>
        <v>0</v>
      </c>
      <c r="AJ29" s="80"/>
      <c r="AK29" s="42"/>
    </row>
    <row r="30" spans="1:37" s="2" customFormat="1" ht="30" customHeight="1" x14ac:dyDescent="0.3">
      <c r="A30" s="24">
        <f t="shared" si="6"/>
        <v>224</v>
      </c>
      <c r="B30" s="18"/>
      <c r="C30" s="19"/>
      <c r="D30" s="19"/>
      <c r="E30" s="20"/>
      <c r="F30" s="33"/>
      <c r="G30" s="32"/>
      <c r="H30" s="32"/>
      <c r="I30" s="32"/>
      <c r="J30" s="32"/>
      <c r="K30" s="32"/>
      <c r="L30" s="51"/>
      <c r="M30" s="51"/>
      <c r="N30" s="51"/>
      <c r="O30" s="51"/>
      <c r="P30" s="51"/>
      <c r="Q30" s="45"/>
      <c r="R30" s="72"/>
      <c r="S30" s="71"/>
      <c r="T30" s="80"/>
      <c r="U30" s="80"/>
      <c r="V30" s="78">
        <f t="shared" si="1"/>
        <v>0</v>
      </c>
      <c r="W30" s="76"/>
      <c r="X30" s="71"/>
      <c r="Y30" s="80"/>
      <c r="Z30" s="80"/>
      <c r="AA30" s="78">
        <f t="shared" si="2"/>
        <v>0</v>
      </c>
      <c r="AB30" s="39">
        <f t="shared" si="0"/>
        <v>0</v>
      </c>
      <c r="AC30" s="11">
        <f t="shared" si="3"/>
        <v>0</v>
      </c>
      <c r="AD30" s="55"/>
      <c r="AE30" s="55"/>
      <c r="AF30" s="35">
        <f t="shared" si="4"/>
        <v>0</v>
      </c>
      <c r="AG30" s="80"/>
      <c r="AH30" s="80"/>
      <c r="AI30" s="35">
        <f t="shared" si="5"/>
        <v>0</v>
      </c>
      <c r="AJ30" s="80"/>
      <c r="AK30" s="42"/>
    </row>
    <row r="31" spans="1:37" s="2" customFormat="1" ht="30" customHeight="1" x14ac:dyDescent="0.3">
      <c r="A31" s="24">
        <f t="shared" si="6"/>
        <v>225</v>
      </c>
      <c r="B31" s="18"/>
      <c r="C31" s="19"/>
      <c r="D31" s="19"/>
      <c r="E31" s="20"/>
      <c r="F31" s="33"/>
      <c r="G31" s="32"/>
      <c r="H31" s="32"/>
      <c r="I31" s="32"/>
      <c r="J31" s="32"/>
      <c r="K31" s="32"/>
      <c r="L31" s="51"/>
      <c r="M31" s="51"/>
      <c r="N31" s="51"/>
      <c r="O31" s="51"/>
      <c r="P31" s="51"/>
      <c r="Q31" s="45"/>
      <c r="R31" s="72"/>
      <c r="S31" s="71"/>
      <c r="T31" s="80"/>
      <c r="U31" s="80"/>
      <c r="V31" s="78">
        <f t="shared" si="1"/>
        <v>0</v>
      </c>
      <c r="W31" s="76"/>
      <c r="X31" s="71"/>
      <c r="Y31" s="80"/>
      <c r="Z31" s="80"/>
      <c r="AA31" s="78">
        <f t="shared" si="2"/>
        <v>0</v>
      </c>
      <c r="AB31" s="39">
        <f t="shared" si="0"/>
        <v>0</v>
      </c>
      <c r="AC31" s="11">
        <f t="shared" si="3"/>
        <v>0</v>
      </c>
      <c r="AD31" s="55"/>
      <c r="AE31" s="55"/>
      <c r="AF31" s="35">
        <f t="shared" si="4"/>
        <v>0</v>
      </c>
      <c r="AG31" s="80"/>
      <c r="AH31" s="80"/>
      <c r="AI31" s="35">
        <f t="shared" si="5"/>
        <v>0</v>
      </c>
      <c r="AJ31" s="80"/>
      <c r="AK31" s="42"/>
    </row>
    <row r="32" spans="1:37" s="2" customFormat="1" ht="30" customHeight="1" x14ac:dyDescent="0.3">
      <c r="A32" s="24">
        <f t="shared" si="6"/>
        <v>226</v>
      </c>
      <c r="B32" s="18"/>
      <c r="C32" s="19"/>
      <c r="D32" s="19"/>
      <c r="E32" s="20"/>
      <c r="F32" s="33"/>
      <c r="G32" s="32"/>
      <c r="H32" s="32"/>
      <c r="I32" s="32"/>
      <c r="J32" s="32"/>
      <c r="K32" s="32"/>
      <c r="L32" s="51"/>
      <c r="M32" s="51"/>
      <c r="N32" s="51"/>
      <c r="O32" s="51"/>
      <c r="P32" s="51"/>
      <c r="Q32" s="45"/>
      <c r="R32" s="72"/>
      <c r="S32" s="71"/>
      <c r="T32" s="80"/>
      <c r="U32" s="80"/>
      <c r="V32" s="78">
        <f t="shared" si="1"/>
        <v>0</v>
      </c>
      <c r="W32" s="76"/>
      <c r="X32" s="71"/>
      <c r="Y32" s="80"/>
      <c r="Z32" s="80"/>
      <c r="AA32" s="78">
        <f t="shared" si="2"/>
        <v>0</v>
      </c>
      <c r="AB32" s="39">
        <f t="shared" si="0"/>
        <v>0</v>
      </c>
      <c r="AC32" s="11">
        <f t="shared" si="3"/>
        <v>0</v>
      </c>
      <c r="AD32" s="55"/>
      <c r="AE32" s="55"/>
      <c r="AF32" s="35">
        <f t="shared" si="4"/>
        <v>0</v>
      </c>
      <c r="AG32" s="80"/>
      <c r="AH32" s="80"/>
      <c r="AI32" s="35">
        <f t="shared" si="5"/>
        <v>0</v>
      </c>
      <c r="AJ32" s="80"/>
      <c r="AK32" s="42"/>
    </row>
    <row r="33" spans="1:37" s="2" customFormat="1" ht="30" customHeight="1" x14ac:dyDescent="0.3">
      <c r="A33" s="24">
        <f t="shared" si="6"/>
        <v>227</v>
      </c>
      <c r="B33" s="18"/>
      <c r="C33" s="19"/>
      <c r="D33" s="19"/>
      <c r="E33" s="20"/>
      <c r="F33" s="33"/>
      <c r="G33" s="32"/>
      <c r="H33" s="32"/>
      <c r="I33" s="32"/>
      <c r="J33" s="32"/>
      <c r="K33" s="32"/>
      <c r="L33" s="51"/>
      <c r="M33" s="51"/>
      <c r="N33" s="51"/>
      <c r="O33" s="51"/>
      <c r="P33" s="51"/>
      <c r="Q33" s="45"/>
      <c r="R33" s="72"/>
      <c r="S33" s="71"/>
      <c r="T33" s="80"/>
      <c r="U33" s="80"/>
      <c r="V33" s="78">
        <f t="shared" si="1"/>
        <v>0</v>
      </c>
      <c r="W33" s="76"/>
      <c r="X33" s="71"/>
      <c r="Y33" s="80"/>
      <c r="Z33" s="80"/>
      <c r="AA33" s="78">
        <f t="shared" si="2"/>
        <v>0</v>
      </c>
      <c r="AB33" s="39">
        <f t="shared" si="0"/>
        <v>0</v>
      </c>
      <c r="AC33" s="11">
        <f t="shared" si="3"/>
        <v>0</v>
      </c>
      <c r="AD33" s="55"/>
      <c r="AE33" s="55"/>
      <c r="AF33" s="35">
        <f t="shared" si="4"/>
        <v>0</v>
      </c>
      <c r="AG33" s="80"/>
      <c r="AH33" s="80"/>
      <c r="AI33" s="35">
        <f t="shared" si="5"/>
        <v>0</v>
      </c>
      <c r="AJ33" s="80"/>
      <c r="AK33" s="42"/>
    </row>
    <row r="34" spans="1:37" s="2" customFormat="1" ht="30" customHeight="1" x14ac:dyDescent="0.3">
      <c r="A34" s="24">
        <f t="shared" si="6"/>
        <v>228</v>
      </c>
      <c r="B34" s="18"/>
      <c r="C34" s="19"/>
      <c r="D34" s="19"/>
      <c r="E34" s="20"/>
      <c r="F34" s="33"/>
      <c r="G34" s="32"/>
      <c r="H34" s="32"/>
      <c r="I34" s="32"/>
      <c r="J34" s="32"/>
      <c r="K34" s="32"/>
      <c r="L34" s="51"/>
      <c r="M34" s="51"/>
      <c r="N34" s="51"/>
      <c r="O34" s="51"/>
      <c r="P34" s="51"/>
      <c r="Q34" s="45"/>
      <c r="R34" s="72"/>
      <c r="S34" s="71"/>
      <c r="T34" s="80"/>
      <c r="U34" s="80"/>
      <c r="V34" s="78">
        <f t="shared" si="1"/>
        <v>0</v>
      </c>
      <c r="W34" s="76"/>
      <c r="X34" s="71"/>
      <c r="Y34" s="80"/>
      <c r="Z34" s="80"/>
      <c r="AA34" s="78">
        <f t="shared" si="2"/>
        <v>0</v>
      </c>
      <c r="AB34" s="39">
        <f t="shared" si="0"/>
        <v>0</v>
      </c>
      <c r="AC34" s="11">
        <f t="shared" si="3"/>
        <v>0</v>
      </c>
      <c r="AD34" s="55"/>
      <c r="AE34" s="55"/>
      <c r="AF34" s="35">
        <f t="shared" si="4"/>
        <v>0</v>
      </c>
      <c r="AG34" s="80"/>
      <c r="AH34" s="80"/>
      <c r="AI34" s="35">
        <f t="shared" si="5"/>
        <v>0</v>
      </c>
      <c r="AJ34" s="80"/>
      <c r="AK34" s="42"/>
    </row>
    <row r="35" spans="1:37" s="2" customFormat="1" ht="30" customHeight="1" x14ac:dyDescent="0.3">
      <c r="A35" s="24">
        <f t="shared" si="6"/>
        <v>229</v>
      </c>
      <c r="B35" s="18"/>
      <c r="C35" s="19"/>
      <c r="D35" s="19"/>
      <c r="E35" s="20"/>
      <c r="F35" s="33"/>
      <c r="G35" s="32"/>
      <c r="H35" s="32"/>
      <c r="I35" s="32"/>
      <c r="J35" s="32"/>
      <c r="K35" s="32"/>
      <c r="L35" s="51"/>
      <c r="M35" s="51"/>
      <c r="N35" s="51"/>
      <c r="O35" s="51"/>
      <c r="P35" s="51"/>
      <c r="Q35" s="45"/>
      <c r="R35" s="72"/>
      <c r="S35" s="71"/>
      <c r="T35" s="80"/>
      <c r="U35" s="80"/>
      <c r="V35" s="78">
        <f t="shared" si="1"/>
        <v>0</v>
      </c>
      <c r="W35" s="76"/>
      <c r="X35" s="71"/>
      <c r="Y35" s="80"/>
      <c r="Z35" s="80"/>
      <c r="AA35" s="78">
        <f t="shared" si="2"/>
        <v>0</v>
      </c>
      <c r="AB35" s="39">
        <f t="shared" si="0"/>
        <v>0</v>
      </c>
      <c r="AC35" s="11">
        <f t="shared" si="3"/>
        <v>0</v>
      </c>
      <c r="AD35" s="55"/>
      <c r="AE35" s="55"/>
      <c r="AF35" s="35">
        <f t="shared" si="4"/>
        <v>0</v>
      </c>
      <c r="AG35" s="80"/>
      <c r="AH35" s="80"/>
      <c r="AI35" s="35">
        <f t="shared" si="5"/>
        <v>0</v>
      </c>
      <c r="AJ35" s="80"/>
      <c r="AK35" s="42"/>
    </row>
    <row r="36" spans="1:37" s="2" customFormat="1" ht="30" customHeight="1" x14ac:dyDescent="0.3">
      <c r="A36" s="24">
        <f t="shared" si="6"/>
        <v>230</v>
      </c>
      <c r="B36" s="18"/>
      <c r="C36" s="19"/>
      <c r="D36" s="19"/>
      <c r="E36" s="20"/>
      <c r="F36" s="33"/>
      <c r="G36" s="32"/>
      <c r="H36" s="32"/>
      <c r="I36" s="32"/>
      <c r="J36" s="32"/>
      <c r="K36" s="32"/>
      <c r="L36" s="51"/>
      <c r="M36" s="51"/>
      <c r="N36" s="51"/>
      <c r="O36" s="51"/>
      <c r="P36" s="51"/>
      <c r="Q36" s="45"/>
      <c r="R36" s="72"/>
      <c r="S36" s="71"/>
      <c r="T36" s="80"/>
      <c r="U36" s="80"/>
      <c r="V36" s="78">
        <f t="shared" si="1"/>
        <v>0</v>
      </c>
      <c r="W36" s="76"/>
      <c r="X36" s="71"/>
      <c r="Y36" s="80"/>
      <c r="Z36" s="80"/>
      <c r="AA36" s="78">
        <f t="shared" si="2"/>
        <v>0</v>
      </c>
      <c r="AB36" s="39">
        <f t="shared" si="0"/>
        <v>0</v>
      </c>
      <c r="AC36" s="11">
        <f t="shared" si="3"/>
        <v>0</v>
      </c>
      <c r="AD36" s="55"/>
      <c r="AE36" s="55"/>
      <c r="AF36" s="35">
        <f t="shared" si="4"/>
        <v>0</v>
      </c>
      <c r="AG36" s="80"/>
      <c r="AH36" s="80"/>
      <c r="AI36" s="35">
        <f t="shared" si="5"/>
        <v>0</v>
      </c>
      <c r="AJ36" s="80"/>
      <c r="AK36" s="42"/>
    </row>
    <row r="37" spans="1:37" s="2" customFormat="1" ht="30" customHeight="1" x14ac:dyDescent="0.3">
      <c r="A37" s="24">
        <f t="shared" si="6"/>
        <v>231</v>
      </c>
      <c r="B37" s="18"/>
      <c r="C37" s="19"/>
      <c r="D37" s="19"/>
      <c r="E37" s="20"/>
      <c r="F37" s="33"/>
      <c r="G37" s="32"/>
      <c r="H37" s="32"/>
      <c r="I37" s="32"/>
      <c r="J37" s="32"/>
      <c r="K37" s="32"/>
      <c r="L37" s="51"/>
      <c r="M37" s="51"/>
      <c r="N37" s="51"/>
      <c r="O37" s="51"/>
      <c r="P37" s="51"/>
      <c r="Q37" s="45"/>
      <c r="R37" s="72"/>
      <c r="S37" s="71"/>
      <c r="T37" s="80"/>
      <c r="U37" s="80"/>
      <c r="V37" s="78">
        <f t="shared" si="1"/>
        <v>0</v>
      </c>
      <c r="W37" s="76"/>
      <c r="X37" s="71"/>
      <c r="Y37" s="80"/>
      <c r="Z37" s="80"/>
      <c r="AA37" s="78">
        <f t="shared" si="2"/>
        <v>0</v>
      </c>
      <c r="AB37" s="39">
        <f t="shared" si="0"/>
        <v>0</v>
      </c>
      <c r="AC37" s="11">
        <f t="shared" si="3"/>
        <v>0</v>
      </c>
      <c r="AD37" s="55"/>
      <c r="AE37" s="55"/>
      <c r="AF37" s="35">
        <f t="shared" si="4"/>
        <v>0</v>
      </c>
      <c r="AG37" s="80"/>
      <c r="AH37" s="80"/>
      <c r="AI37" s="35">
        <f t="shared" si="5"/>
        <v>0</v>
      </c>
      <c r="AJ37" s="80"/>
      <c r="AK37" s="42"/>
    </row>
    <row r="38" spans="1:37" s="2" customFormat="1" ht="30" customHeight="1" x14ac:dyDescent="0.3">
      <c r="A38" s="24">
        <f t="shared" si="6"/>
        <v>232</v>
      </c>
      <c r="B38" s="18"/>
      <c r="C38" s="19"/>
      <c r="D38" s="19"/>
      <c r="E38" s="20"/>
      <c r="F38" s="33"/>
      <c r="G38" s="32"/>
      <c r="H38" s="32"/>
      <c r="I38" s="32"/>
      <c r="J38" s="32"/>
      <c r="K38" s="32"/>
      <c r="L38" s="51"/>
      <c r="M38" s="51"/>
      <c r="N38" s="51"/>
      <c r="O38" s="51"/>
      <c r="P38" s="51"/>
      <c r="Q38" s="45"/>
      <c r="R38" s="72"/>
      <c r="S38" s="71"/>
      <c r="T38" s="80"/>
      <c r="U38" s="80"/>
      <c r="V38" s="78">
        <f t="shared" si="1"/>
        <v>0</v>
      </c>
      <c r="W38" s="76"/>
      <c r="X38" s="71"/>
      <c r="Y38" s="80"/>
      <c r="Z38" s="80"/>
      <c r="AA38" s="78">
        <f t="shared" si="2"/>
        <v>0</v>
      </c>
      <c r="AB38" s="39">
        <f t="shared" si="0"/>
        <v>0</v>
      </c>
      <c r="AC38" s="11">
        <f t="shared" si="3"/>
        <v>0</v>
      </c>
      <c r="AD38" s="55"/>
      <c r="AE38" s="55"/>
      <c r="AF38" s="35">
        <f t="shared" si="4"/>
        <v>0</v>
      </c>
      <c r="AG38" s="80"/>
      <c r="AH38" s="80"/>
      <c r="AI38" s="35">
        <f t="shared" si="5"/>
        <v>0</v>
      </c>
      <c r="AJ38" s="80"/>
      <c r="AK38" s="42"/>
    </row>
    <row r="39" spans="1:37" s="2" customFormat="1" ht="30" customHeight="1" x14ac:dyDescent="0.3">
      <c r="A39" s="24">
        <f t="shared" si="6"/>
        <v>233</v>
      </c>
      <c r="B39" s="18"/>
      <c r="C39" s="19"/>
      <c r="D39" s="19"/>
      <c r="E39" s="20"/>
      <c r="F39" s="33"/>
      <c r="G39" s="32"/>
      <c r="H39" s="32"/>
      <c r="I39" s="32"/>
      <c r="J39" s="32"/>
      <c r="K39" s="32"/>
      <c r="L39" s="51"/>
      <c r="M39" s="51"/>
      <c r="N39" s="51"/>
      <c r="O39" s="51"/>
      <c r="P39" s="51"/>
      <c r="Q39" s="45"/>
      <c r="R39" s="72"/>
      <c r="S39" s="71"/>
      <c r="T39" s="80"/>
      <c r="U39" s="80"/>
      <c r="V39" s="78">
        <f t="shared" si="1"/>
        <v>0</v>
      </c>
      <c r="W39" s="76"/>
      <c r="X39" s="71"/>
      <c r="Y39" s="80"/>
      <c r="Z39" s="80"/>
      <c r="AA39" s="78">
        <f t="shared" si="2"/>
        <v>0</v>
      </c>
      <c r="AB39" s="39">
        <f t="shared" ref="AB39:AB56" si="7">COUNTIF(F39:Q39,"X")</f>
        <v>0</v>
      </c>
      <c r="AC39" s="11">
        <f t="shared" si="3"/>
        <v>0</v>
      </c>
      <c r="AD39" s="55"/>
      <c r="AE39" s="55"/>
      <c r="AF39" s="35">
        <f t="shared" si="4"/>
        <v>0</v>
      </c>
      <c r="AG39" s="80"/>
      <c r="AH39" s="80"/>
      <c r="AI39" s="35">
        <f t="shared" si="5"/>
        <v>0</v>
      </c>
      <c r="AJ39" s="80"/>
      <c r="AK39" s="42"/>
    </row>
    <row r="40" spans="1:37" s="2" customFormat="1" ht="30" customHeight="1" x14ac:dyDescent="0.3">
      <c r="A40" s="24">
        <f t="shared" si="6"/>
        <v>234</v>
      </c>
      <c r="B40" s="18"/>
      <c r="C40" s="19"/>
      <c r="D40" s="19"/>
      <c r="E40" s="20"/>
      <c r="F40" s="33"/>
      <c r="G40" s="32"/>
      <c r="H40" s="32"/>
      <c r="I40" s="32"/>
      <c r="J40" s="32"/>
      <c r="K40" s="32"/>
      <c r="L40" s="51"/>
      <c r="M40" s="51"/>
      <c r="N40" s="51"/>
      <c r="O40" s="51"/>
      <c r="P40" s="51"/>
      <c r="Q40" s="45"/>
      <c r="R40" s="72"/>
      <c r="S40" s="71"/>
      <c r="T40" s="80"/>
      <c r="U40" s="80"/>
      <c r="V40" s="78">
        <f t="shared" si="1"/>
        <v>0</v>
      </c>
      <c r="W40" s="76"/>
      <c r="X40" s="71"/>
      <c r="Y40" s="80"/>
      <c r="Z40" s="80"/>
      <c r="AA40" s="78">
        <f t="shared" si="2"/>
        <v>0</v>
      </c>
      <c r="AB40" s="39">
        <f t="shared" si="7"/>
        <v>0</v>
      </c>
      <c r="AC40" s="11">
        <f t="shared" ref="AC40:AC56" si="8">V40+AA40</f>
        <v>0</v>
      </c>
      <c r="AD40" s="55"/>
      <c r="AE40" s="55"/>
      <c r="AF40" s="35">
        <f t="shared" si="4"/>
        <v>0</v>
      </c>
      <c r="AG40" s="80"/>
      <c r="AH40" s="80"/>
      <c r="AI40" s="35">
        <f t="shared" si="5"/>
        <v>0</v>
      </c>
      <c r="AJ40" s="80"/>
      <c r="AK40" s="42"/>
    </row>
    <row r="41" spans="1:37" s="2" customFormat="1" ht="30" customHeight="1" x14ac:dyDescent="0.3">
      <c r="A41" s="24">
        <f t="shared" si="6"/>
        <v>235</v>
      </c>
      <c r="B41" s="18"/>
      <c r="C41" s="19"/>
      <c r="D41" s="19"/>
      <c r="E41" s="20"/>
      <c r="F41" s="33"/>
      <c r="G41" s="32"/>
      <c r="H41" s="32"/>
      <c r="I41" s="32"/>
      <c r="J41" s="32"/>
      <c r="K41" s="32"/>
      <c r="L41" s="51"/>
      <c r="M41" s="51"/>
      <c r="N41" s="51"/>
      <c r="O41" s="51"/>
      <c r="P41" s="51"/>
      <c r="Q41" s="45"/>
      <c r="R41" s="72"/>
      <c r="S41" s="71"/>
      <c r="T41" s="80"/>
      <c r="U41" s="80"/>
      <c r="V41" s="78">
        <f t="shared" si="1"/>
        <v>0</v>
      </c>
      <c r="W41" s="76"/>
      <c r="X41" s="71"/>
      <c r="Y41" s="80"/>
      <c r="Z41" s="80"/>
      <c r="AA41" s="78">
        <f t="shared" si="2"/>
        <v>0</v>
      </c>
      <c r="AB41" s="39">
        <f t="shared" si="7"/>
        <v>0</v>
      </c>
      <c r="AC41" s="11">
        <f t="shared" si="8"/>
        <v>0</v>
      </c>
      <c r="AD41" s="55"/>
      <c r="AE41" s="55"/>
      <c r="AF41" s="35">
        <f t="shared" si="4"/>
        <v>0</v>
      </c>
      <c r="AG41" s="80"/>
      <c r="AH41" s="80"/>
      <c r="AI41" s="35">
        <f t="shared" si="5"/>
        <v>0</v>
      </c>
      <c r="AJ41" s="80"/>
      <c r="AK41" s="42"/>
    </row>
    <row r="42" spans="1:37" s="2" customFormat="1" ht="30" customHeight="1" x14ac:dyDescent="0.3">
      <c r="A42" s="24">
        <f t="shared" si="6"/>
        <v>236</v>
      </c>
      <c r="B42" s="18"/>
      <c r="C42" s="19"/>
      <c r="D42" s="19"/>
      <c r="E42" s="20"/>
      <c r="F42" s="33"/>
      <c r="G42" s="32"/>
      <c r="H42" s="32"/>
      <c r="I42" s="32"/>
      <c r="J42" s="32"/>
      <c r="K42" s="32"/>
      <c r="L42" s="51"/>
      <c r="M42" s="51"/>
      <c r="N42" s="51"/>
      <c r="O42" s="51"/>
      <c r="P42" s="51"/>
      <c r="Q42" s="45"/>
      <c r="R42" s="72"/>
      <c r="S42" s="71"/>
      <c r="T42" s="80"/>
      <c r="U42" s="80"/>
      <c r="V42" s="78">
        <f t="shared" si="1"/>
        <v>0</v>
      </c>
      <c r="W42" s="76"/>
      <c r="X42" s="71"/>
      <c r="Y42" s="80"/>
      <c r="Z42" s="80"/>
      <c r="AA42" s="78">
        <f t="shared" si="2"/>
        <v>0</v>
      </c>
      <c r="AB42" s="39">
        <f t="shared" si="7"/>
        <v>0</v>
      </c>
      <c r="AC42" s="11">
        <f t="shared" si="8"/>
        <v>0</v>
      </c>
      <c r="AD42" s="55"/>
      <c r="AE42" s="55"/>
      <c r="AF42" s="35">
        <f t="shared" si="4"/>
        <v>0</v>
      </c>
      <c r="AG42" s="80"/>
      <c r="AH42" s="80"/>
      <c r="AI42" s="35">
        <f t="shared" si="5"/>
        <v>0</v>
      </c>
      <c r="AJ42" s="80"/>
      <c r="AK42" s="42"/>
    </row>
    <row r="43" spans="1:37" s="2" customFormat="1" ht="30" customHeight="1" x14ac:dyDescent="0.3">
      <c r="A43" s="24">
        <f t="shared" si="6"/>
        <v>237</v>
      </c>
      <c r="B43" s="18"/>
      <c r="C43" s="19"/>
      <c r="D43" s="19"/>
      <c r="E43" s="20"/>
      <c r="F43" s="33"/>
      <c r="G43" s="32"/>
      <c r="H43" s="32"/>
      <c r="I43" s="32"/>
      <c r="J43" s="32"/>
      <c r="K43" s="32"/>
      <c r="L43" s="51"/>
      <c r="M43" s="51"/>
      <c r="N43" s="51"/>
      <c r="O43" s="51"/>
      <c r="P43" s="51"/>
      <c r="Q43" s="45"/>
      <c r="R43" s="72"/>
      <c r="S43" s="71"/>
      <c r="T43" s="80"/>
      <c r="U43" s="80"/>
      <c r="V43" s="78">
        <f t="shared" si="1"/>
        <v>0</v>
      </c>
      <c r="W43" s="76"/>
      <c r="X43" s="71"/>
      <c r="Y43" s="80"/>
      <c r="Z43" s="80"/>
      <c r="AA43" s="78">
        <f t="shared" si="2"/>
        <v>0</v>
      </c>
      <c r="AB43" s="39">
        <f t="shared" si="7"/>
        <v>0</v>
      </c>
      <c r="AC43" s="11">
        <f t="shared" si="8"/>
        <v>0</v>
      </c>
      <c r="AD43" s="55"/>
      <c r="AE43" s="55"/>
      <c r="AF43" s="35">
        <f t="shared" si="4"/>
        <v>0</v>
      </c>
      <c r="AG43" s="80"/>
      <c r="AH43" s="80"/>
      <c r="AI43" s="35">
        <f t="shared" si="5"/>
        <v>0</v>
      </c>
      <c r="AJ43" s="80"/>
      <c r="AK43" s="42"/>
    </row>
    <row r="44" spans="1:37" s="2" customFormat="1" ht="30" customHeight="1" x14ac:dyDescent="0.3">
      <c r="A44" s="24">
        <f t="shared" si="6"/>
        <v>238</v>
      </c>
      <c r="B44" s="18"/>
      <c r="C44" s="19"/>
      <c r="D44" s="19"/>
      <c r="E44" s="20"/>
      <c r="F44" s="33"/>
      <c r="G44" s="32"/>
      <c r="H44" s="32"/>
      <c r="I44" s="32"/>
      <c r="J44" s="32"/>
      <c r="K44" s="32"/>
      <c r="L44" s="51"/>
      <c r="M44" s="51"/>
      <c r="N44" s="51"/>
      <c r="O44" s="51"/>
      <c r="P44" s="51"/>
      <c r="Q44" s="45"/>
      <c r="R44" s="72"/>
      <c r="S44" s="71"/>
      <c r="T44" s="80"/>
      <c r="U44" s="80"/>
      <c r="V44" s="78">
        <f t="shared" si="1"/>
        <v>0</v>
      </c>
      <c r="W44" s="76"/>
      <c r="X44" s="71"/>
      <c r="Y44" s="80"/>
      <c r="Z44" s="80"/>
      <c r="AA44" s="78">
        <f t="shared" si="2"/>
        <v>0</v>
      </c>
      <c r="AB44" s="39">
        <f t="shared" si="7"/>
        <v>0</v>
      </c>
      <c r="AC44" s="11">
        <f t="shared" si="8"/>
        <v>0</v>
      </c>
      <c r="AD44" s="55"/>
      <c r="AE44" s="55"/>
      <c r="AF44" s="35">
        <f t="shared" si="4"/>
        <v>0</v>
      </c>
      <c r="AG44" s="80"/>
      <c r="AH44" s="80"/>
      <c r="AI44" s="35">
        <f t="shared" si="5"/>
        <v>0</v>
      </c>
      <c r="AJ44" s="80"/>
      <c r="AK44" s="42"/>
    </row>
    <row r="45" spans="1:37" s="2" customFormat="1" ht="30" customHeight="1" x14ac:dyDescent="0.3">
      <c r="A45" s="24">
        <f t="shared" si="6"/>
        <v>239</v>
      </c>
      <c r="B45" s="18"/>
      <c r="C45" s="19"/>
      <c r="D45" s="19"/>
      <c r="E45" s="20"/>
      <c r="F45" s="33"/>
      <c r="G45" s="32"/>
      <c r="H45" s="32"/>
      <c r="I45" s="32"/>
      <c r="J45" s="32"/>
      <c r="K45" s="32"/>
      <c r="L45" s="51"/>
      <c r="M45" s="51"/>
      <c r="N45" s="51"/>
      <c r="O45" s="51"/>
      <c r="P45" s="51"/>
      <c r="Q45" s="45"/>
      <c r="R45" s="72"/>
      <c r="S45" s="71"/>
      <c r="T45" s="80"/>
      <c r="U45" s="80"/>
      <c r="V45" s="78">
        <f t="shared" si="1"/>
        <v>0</v>
      </c>
      <c r="W45" s="76"/>
      <c r="X45" s="71"/>
      <c r="Y45" s="80"/>
      <c r="Z45" s="80"/>
      <c r="AA45" s="78">
        <f t="shared" si="2"/>
        <v>0</v>
      </c>
      <c r="AB45" s="39">
        <f t="shared" si="7"/>
        <v>0</v>
      </c>
      <c r="AC45" s="11">
        <f t="shared" si="8"/>
        <v>0</v>
      </c>
      <c r="AD45" s="55"/>
      <c r="AE45" s="55"/>
      <c r="AF45" s="35">
        <f t="shared" si="4"/>
        <v>0</v>
      </c>
      <c r="AG45" s="80"/>
      <c r="AH45" s="80"/>
      <c r="AI45" s="35">
        <f t="shared" si="5"/>
        <v>0</v>
      </c>
      <c r="AJ45" s="80"/>
      <c r="AK45" s="42"/>
    </row>
    <row r="46" spans="1:37" s="2" customFormat="1" ht="30" customHeight="1" x14ac:dyDescent="0.3">
      <c r="A46" s="24">
        <f t="shared" si="6"/>
        <v>240</v>
      </c>
      <c r="B46" s="18"/>
      <c r="C46" s="19"/>
      <c r="D46" s="19"/>
      <c r="E46" s="20"/>
      <c r="F46" s="33"/>
      <c r="G46" s="32"/>
      <c r="H46" s="32"/>
      <c r="I46" s="32"/>
      <c r="J46" s="32"/>
      <c r="K46" s="32"/>
      <c r="L46" s="51"/>
      <c r="M46" s="51"/>
      <c r="N46" s="51"/>
      <c r="O46" s="51"/>
      <c r="P46" s="51"/>
      <c r="Q46" s="45"/>
      <c r="R46" s="72"/>
      <c r="S46" s="71"/>
      <c r="T46" s="80"/>
      <c r="U46" s="80"/>
      <c r="V46" s="78">
        <f t="shared" si="1"/>
        <v>0</v>
      </c>
      <c r="W46" s="76"/>
      <c r="X46" s="71"/>
      <c r="Y46" s="80"/>
      <c r="Z46" s="80"/>
      <c r="AA46" s="78">
        <f t="shared" si="2"/>
        <v>0</v>
      </c>
      <c r="AB46" s="39">
        <f t="shared" si="7"/>
        <v>0</v>
      </c>
      <c r="AC46" s="11">
        <f t="shared" si="8"/>
        <v>0</v>
      </c>
      <c r="AD46" s="55"/>
      <c r="AE46" s="55"/>
      <c r="AF46" s="35">
        <f t="shared" si="4"/>
        <v>0</v>
      </c>
      <c r="AG46" s="80"/>
      <c r="AH46" s="80"/>
      <c r="AI46" s="35">
        <f t="shared" si="5"/>
        <v>0</v>
      </c>
      <c r="AJ46" s="80"/>
      <c r="AK46" s="42"/>
    </row>
    <row r="47" spans="1:37" s="2" customFormat="1" ht="30" customHeight="1" x14ac:dyDescent="0.3">
      <c r="A47" s="24">
        <f t="shared" si="6"/>
        <v>241</v>
      </c>
      <c r="B47" s="18"/>
      <c r="C47" s="19"/>
      <c r="D47" s="19"/>
      <c r="E47" s="20"/>
      <c r="F47" s="33"/>
      <c r="G47" s="32"/>
      <c r="H47" s="32"/>
      <c r="I47" s="32"/>
      <c r="J47" s="32"/>
      <c r="K47" s="32"/>
      <c r="L47" s="51"/>
      <c r="M47" s="51"/>
      <c r="N47" s="51"/>
      <c r="O47" s="51"/>
      <c r="P47" s="51"/>
      <c r="Q47" s="45"/>
      <c r="R47" s="72"/>
      <c r="S47" s="71"/>
      <c r="T47" s="80"/>
      <c r="U47" s="80"/>
      <c r="V47" s="78">
        <f t="shared" si="1"/>
        <v>0</v>
      </c>
      <c r="W47" s="76"/>
      <c r="X47" s="71"/>
      <c r="Y47" s="80"/>
      <c r="Z47" s="80"/>
      <c r="AA47" s="78">
        <f t="shared" si="2"/>
        <v>0</v>
      </c>
      <c r="AB47" s="39">
        <f t="shared" si="7"/>
        <v>0</v>
      </c>
      <c r="AC47" s="11">
        <f t="shared" si="8"/>
        <v>0</v>
      </c>
      <c r="AD47" s="55"/>
      <c r="AE47" s="55"/>
      <c r="AF47" s="35">
        <f t="shared" si="4"/>
        <v>0</v>
      </c>
      <c r="AG47" s="80"/>
      <c r="AH47" s="80"/>
      <c r="AI47" s="35">
        <f t="shared" si="5"/>
        <v>0</v>
      </c>
      <c r="AJ47" s="80"/>
      <c r="AK47" s="42"/>
    </row>
    <row r="48" spans="1:37" s="2" customFormat="1" ht="30" customHeight="1" x14ac:dyDescent="0.3">
      <c r="A48" s="24">
        <f t="shared" si="6"/>
        <v>242</v>
      </c>
      <c r="B48" s="18"/>
      <c r="C48" s="19"/>
      <c r="D48" s="19"/>
      <c r="E48" s="20"/>
      <c r="F48" s="33"/>
      <c r="G48" s="32"/>
      <c r="H48" s="32"/>
      <c r="I48" s="32"/>
      <c r="J48" s="32"/>
      <c r="K48" s="32"/>
      <c r="L48" s="51"/>
      <c r="M48" s="51"/>
      <c r="N48" s="51"/>
      <c r="O48" s="51"/>
      <c r="P48" s="51"/>
      <c r="Q48" s="45"/>
      <c r="R48" s="72"/>
      <c r="S48" s="71"/>
      <c r="T48" s="80"/>
      <c r="U48" s="80"/>
      <c r="V48" s="78">
        <f t="shared" si="1"/>
        <v>0</v>
      </c>
      <c r="W48" s="76"/>
      <c r="X48" s="71"/>
      <c r="Y48" s="80"/>
      <c r="Z48" s="80"/>
      <c r="AA48" s="78">
        <f t="shared" si="2"/>
        <v>0</v>
      </c>
      <c r="AB48" s="39">
        <f t="shared" si="7"/>
        <v>0</v>
      </c>
      <c r="AC48" s="11">
        <f t="shared" si="8"/>
        <v>0</v>
      </c>
      <c r="AD48" s="55"/>
      <c r="AE48" s="55"/>
      <c r="AF48" s="35">
        <f t="shared" si="4"/>
        <v>0</v>
      </c>
      <c r="AG48" s="80"/>
      <c r="AH48" s="80"/>
      <c r="AI48" s="35">
        <f t="shared" si="5"/>
        <v>0</v>
      </c>
      <c r="AJ48" s="80"/>
      <c r="AK48" s="42"/>
    </row>
    <row r="49" spans="1:37" s="2" customFormat="1" ht="30" customHeight="1" x14ac:dyDescent="0.3">
      <c r="A49" s="24">
        <f t="shared" si="6"/>
        <v>243</v>
      </c>
      <c r="B49" s="18"/>
      <c r="C49" s="19"/>
      <c r="D49" s="19"/>
      <c r="E49" s="20"/>
      <c r="F49" s="33"/>
      <c r="G49" s="32"/>
      <c r="H49" s="32"/>
      <c r="I49" s="32"/>
      <c r="J49" s="32"/>
      <c r="K49" s="32"/>
      <c r="L49" s="51"/>
      <c r="M49" s="51"/>
      <c r="N49" s="51"/>
      <c r="O49" s="51"/>
      <c r="P49" s="51"/>
      <c r="Q49" s="45"/>
      <c r="R49" s="72"/>
      <c r="S49" s="71"/>
      <c r="T49" s="80"/>
      <c r="U49" s="80"/>
      <c r="V49" s="78">
        <f t="shared" si="1"/>
        <v>0</v>
      </c>
      <c r="W49" s="76"/>
      <c r="X49" s="71"/>
      <c r="Y49" s="80"/>
      <c r="Z49" s="80"/>
      <c r="AA49" s="78">
        <f t="shared" si="2"/>
        <v>0</v>
      </c>
      <c r="AB49" s="39">
        <f t="shared" si="7"/>
        <v>0</v>
      </c>
      <c r="AC49" s="11">
        <f t="shared" si="8"/>
        <v>0</v>
      </c>
      <c r="AD49" s="55"/>
      <c r="AE49" s="55"/>
      <c r="AF49" s="35">
        <f t="shared" si="4"/>
        <v>0</v>
      </c>
      <c r="AG49" s="80"/>
      <c r="AH49" s="80"/>
      <c r="AI49" s="35">
        <f t="shared" si="5"/>
        <v>0</v>
      </c>
      <c r="AJ49" s="80"/>
      <c r="AK49" s="42"/>
    </row>
    <row r="50" spans="1:37" s="2" customFormat="1" ht="30" customHeight="1" x14ac:dyDescent="0.3">
      <c r="A50" s="24">
        <f t="shared" si="6"/>
        <v>244</v>
      </c>
      <c r="B50" s="18"/>
      <c r="C50" s="19"/>
      <c r="D50" s="19"/>
      <c r="E50" s="20"/>
      <c r="F50" s="33"/>
      <c r="G50" s="32"/>
      <c r="H50" s="32"/>
      <c r="I50" s="32"/>
      <c r="J50" s="32"/>
      <c r="K50" s="32"/>
      <c r="L50" s="51"/>
      <c r="M50" s="51"/>
      <c r="N50" s="51"/>
      <c r="O50" s="51"/>
      <c r="P50" s="51"/>
      <c r="Q50" s="45"/>
      <c r="R50" s="72"/>
      <c r="S50" s="71"/>
      <c r="T50" s="80"/>
      <c r="U50" s="80"/>
      <c r="V50" s="78">
        <f t="shared" si="1"/>
        <v>0</v>
      </c>
      <c r="W50" s="76"/>
      <c r="X50" s="71"/>
      <c r="Y50" s="80"/>
      <c r="Z50" s="80"/>
      <c r="AA50" s="78">
        <f t="shared" si="2"/>
        <v>0</v>
      </c>
      <c r="AB50" s="39">
        <f t="shared" si="7"/>
        <v>0</v>
      </c>
      <c r="AC50" s="11">
        <f t="shared" si="8"/>
        <v>0</v>
      </c>
      <c r="AD50" s="55"/>
      <c r="AE50" s="55"/>
      <c r="AF50" s="35">
        <f t="shared" si="4"/>
        <v>0</v>
      </c>
      <c r="AG50" s="80"/>
      <c r="AH50" s="80"/>
      <c r="AI50" s="35">
        <f t="shared" si="5"/>
        <v>0</v>
      </c>
      <c r="AJ50" s="80"/>
      <c r="AK50" s="42"/>
    </row>
    <row r="51" spans="1:37" s="2" customFormat="1" ht="30" customHeight="1" x14ac:dyDescent="0.3">
      <c r="A51" s="24">
        <f t="shared" si="6"/>
        <v>245</v>
      </c>
      <c r="B51" s="18"/>
      <c r="C51" s="19"/>
      <c r="D51" s="19"/>
      <c r="E51" s="20"/>
      <c r="F51" s="33"/>
      <c r="G51" s="32"/>
      <c r="H51" s="32"/>
      <c r="I51" s="32"/>
      <c r="J51" s="32"/>
      <c r="K51" s="32"/>
      <c r="L51" s="51"/>
      <c r="M51" s="51"/>
      <c r="N51" s="51"/>
      <c r="O51" s="51"/>
      <c r="P51" s="51"/>
      <c r="Q51" s="45"/>
      <c r="R51" s="72"/>
      <c r="S51" s="71"/>
      <c r="T51" s="80"/>
      <c r="U51" s="80"/>
      <c r="V51" s="78">
        <f t="shared" si="1"/>
        <v>0</v>
      </c>
      <c r="W51" s="76"/>
      <c r="X51" s="71"/>
      <c r="Y51" s="80"/>
      <c r="Z51" s="80"/>
      <c r="AA51" s="78">
        <f t="shared" si="2"/>
        <v>0</v>
      </c>
      <c r="AB51" s="39">
        <f t="shared" si="7"/>
        <v>0</v>
      </c>
      <c r="AC51" s="11">
        <f t="shared" si="8"/>
        <v>0</v>
      </c>
      <c r="AD51" s="55"/>
      <c r="AE51" s="55"/>
      <c r="AF51" s="35">
        <f t="shared" si="4"/>
        <v>0</v>
      </c>
      <c r="AG51" s="80"/>
      <c r="AH51" s="80"/>
      <c r="AI51" s="35">
        <f t="shared" si="5"/>
        <v>0</v>
      </c>
      <c r="AJ51" s="80"/>
      <c r="AK51" s="42"/>
    </row>
    <row r="52" spans="1:37" s="2" customFormat="1" ht="30" customHeight="1" x14ac:dyDescent="0.3">
      <c r="A52" s="24">
        <f t="shared" si="6"/>
        <v>246</v>
      </c>
      <c r="B52" s="18"/>
      <c r="C52" s="19"/>
      <c r="D52" s="19"/>
      <c r="E52" s="20"/>
      <c r="F52" s="33"/>
      <c r="G52" s="32"/>
      <c r="H52" s="32"/>
      <c r="I52" s="32"/>
      <c r="J52" s="32"/>
      <c r="K52" s="32"/>
      <c r="L52" s="51"/>
      <c r="M52" s="51"/>
      <c r="N52" s="51"/>
      <c r="O52" s="51"/>
      <c r="P52" s="51"/>
      <c r="Q52" s="45"/>
      <c r="R52" s="72"/>
      <c r="S52" s="71"/>
      <c r="T52" s="80"/>
      <c r="U52" s="80"/>
      <c r="V52" s="78">
        <f t="shared" si="1"/>
        <v>0</v>
      </c>
      <c r="W52" s="76"/>
      <c r="X52" s="71"/>
      <c r="Y52" s="80"/>
      <c r="Z52" s="80"/>
      <c r="AA52" s="78">
        <f t="shared" si="2"/>
        <v>0</v>
      </c>
      <c r="AB52" s="39">
        <f t="shared" si="7"/>
        <v>0</v>
      </c>
      <c r="AC52" s="11">
        <f t="shared" si="8"/>
        <v>0</v>
      </c>
      <c r="AD52" s="55"/>
      <c r="AE52" s="55"/>
      <c r="AF52" s="35">
        <f t="shared" si="4"/>
        <v>0</v>
      </c>
      <c r="AG52" s="80"/>
      <c r="AH52" s="80"/>
      <c r="AI52" s="35">
        <f t="shared" si="5"/>
        <v>0</v>
      </c>
      <c r="AJ52" s="80"/>
      <c r="AK52" s="42"/>
    </row>
    <row r="53" spans="1:37" s="2" customFormat="1" ht="30" customHeight="1" x14ac:dyDescent="0.3">
      <c r="A53" s="24">
        <f t="shared" si="6"/>
        <v>247</v>
      </c>
      <c r="B53" s="18"/>
      <c r="C53" s="19"/>
      <c r="D53" s="19"/>
      <c r="E53" s="20"/>
      <c r="F53" s="33"/>
      <c r="G53" s="32"/>
      <c r="H53" s="32"/>
      <c r="I53" s="32"/>
      <c r="J53" s="32"/>
      <c r="K53" s="32"/>
      <c r="L53" s="51"/>
      <c r="M53" s="51"/>
      <c r="N53" s="51"/>
      <c r="O53" s="51"/>
      <c r="P53" s="51"/>
      <c r="Q53" s="45"/>
      <c r="R53" s="72"/>
      <c r="S53" s="71"/>
      <c r="T53" s="80"/>
      <c r="U53" s="80"/>
      <c r="V53" s="78">
        <f t="shared" si="1"/>
        <v>0</v>
      </c>
      <c r="W53" s="76"/>
      <c r="X53" s="71"/>
      <c r="Y53" s="80"/>
      <c r="Z53" s="80"/>
      <c r="AA53" s="78">
        <f t="shared" si="2"/>
        <v>0</v>
      </c>
      <c r="AB53" s="39">
        <f t="shared" si="7"/>
        <v>0</v>
      </c>
      <c r="AC53" s="11">
        <f t="shared" si="8"/>
        <v>0</v>
      </c>
      <c r="AD53" s="55"/>
      <c r="AE53" s="55"/>
      <c r="AF53" s="35">
        <f t="shared" si="4"/>
        <v>0</v>
      </c>
      <c r="AG53" s="80"/>
      <c r="AH53" s="80"/>
      <c r="AI53" s="35">
        <f t="shared" si="5"/>
        <v>0</v>
      </c>
      <c r="AJ53" s="80"/>
      <c r="AK53" s="42"/>
    </row>
    <row r="54" spans="1:37" s="2" customFormat="1" ht="30" customHeight="1" x14ac:dyDescent="0.3">
      <c r="A54" s="24">
        <f t="shared" si="6"/>
        <v>248</v>
      </c>
      <c r="B54" s="18"/>
      <c r="C54" s="19"/>
      <c r="D54" s="19"/>
      <c r="E54" s="20"/>
      <c r="F54" s="33"/>
      <c r="G54" s="32"/>
      <c r="H54" s="32"/>
      <c r="I54" s="32"/>
      <c r="J54" s="32"/>
      <c r="K54" s="32"/>
      <c r="L54" s="51"/>
      <c r="M54" s="51"/>
      <c r="N54" s="51"/>
      <c r="O54" s="51"/>
      <c r="P54" s="51"/>
      <c r="Q54" s="45"/>
      <c r="R54" s="72"/>
      <c r="S54" s="71"/>
      <c r="T54" s="80"/>
      <c r="U54" s="80"/>
      <c r="V54" s="78">
        <f t="shared" si="1"/>
        <v>0</v>
      </c>
      <c r="W54" s="76"/>
      <c r="X54" s="71"/>
      <c r="Y54" s="80"/>
      <c r="Z54" s="80"/>
      <c r="AA54" s="78">
        <f t="shared" si="2"/>
        <v>0</v>
      </c>
      <c r="AB54" s="39">
        <f t="shared" si="7"/>
        <v>0</v>
      </c>
      <c r="AC54" s="11">
        <f t="shared" si="8"/>
        <v>0</v>
      </c>
      <c r="AD54" s="55"/>
      <c r="AE54" s="55"/>
      <c r="AF54" s="35">
        <f t="shared" si="4"/>
        <v>0</v>
      </c>
      <c r="AG54" s="80"/>
      <c r="AH54" s="80"/>
      <c r="AI54" s="35">
        <f t="shared" si="5"/>
        <v>0</v>
      </c>
      <c r="AJ54" s="80"/>
      <c r="AK54" s="42"/>
    </row>
    <row r="55" spans="1:37" s="2" customFormat="1" ht="30" customHeight="1" x14ac:dyDescent="0.3">
      <c r="A55" s="24">
        <f t="shared" si="6"/>
        <v>249</v>
      </c>
      <c r="B55" s="18"/>
      <c r="C55" s="19"/>
      <c r="D55" s="19"/>
      <c r="E55" s="20"/>
      <c r="F55" s="33"/>
      <c r="G55" s="32"/>
      <c r="H55" s="32"/>
      <c r="I55" s="32"/>
      <c r="J55" s="32"/>
      <c r="K55" s="32"/>
      <c r="L55" s="51"/>
      <c r="M55" s="51"/>
      <c r="N55" s="51"/>
      <c r="O55" s="51"/>
      <c r="P55" s="51"/>
      <c r="Q55" s="45"/>
      <c r="R55" s="72"/>
      <c r="S55" s="71"/>
      <c r="T55" s="80"/>
      <c r="U55" s="80"/>
      <c r="V55" s="78">
        <f t="shared" si="1"/>
        <v>0</v>
      </c>
      <c r="W55" s="76"/>
      <c r="X55" s="71"/>
      <c r="Y55" s="80"/>
      <c r="Z55" s="80"/>
      <c r="AA55" s="78">
        <f t="shared" si="2"/>
        <v>0</v>
      </c>
      <c r="AB55" s="39">
        <f t="shared" si="7"/>
        <v>0</v>
      </c>
      <c r="AC55" s="11">
        <f t="shared" si="8"/>
        <v>0</v>
      </c>
      <c r="AD55" s="55"/>
      <c r="AE55" s="55"/>
      <c r="AF55" s="35">
        <f t="shared" si="4"/>
        <v>0</v>
      </c>
      <c r="AG55" s="80"/>
      <c r="AH55" s="80"/>
      <c r="AI55" s="35">
        <f t="shared" si="5"/>
        <v>0</v>
      </c>
      <c r="AJ55" s="80"/>
      <c r="AK55" s="42"/>
    </row>
    <row r="56" spans="1:37" s="2" customFormat="1" ht="30" customHeight="1" thickBot="1" x14ac:dyDescent="0.35">
      <c r="A56" s="25">
        <f>SUM(A55+1)</f>
        <v>250</v>
      </c>
      <c r="B56" s="18"/>
      <c r="C56" s="19"/>
      <c r="D56" s="19"/>
      <c r="E56" s="20"/>
      <c r="F56" s="33"/>
      <c r="G56" s="32"/>
      <c r="H56" s="32"/>
      <c r="I56" s="32"/>
      <c r="J56" s="32"/>
      <c r="K56" s="32"/>
      <c r="L56" s="51"/>
      <c r="M56" s="51"/>
      <c r="N56" s="51"/>
      <c r="O56" s="51"/>
      <c r="P56" s="51"/>
      <c r="Q56" s="45"/>
      <c r="R56" s="72"/>
      <c r="S56" s="71"/>
      <c r="T56" s="80"/>
      <c r="U56" s="80"/>
      <c r="V56" s="79">
        <f t="shared" si="1"/>
        <v>0</v>
      </c>
      <c r="W56" s="76"/>
      <c r="X56" s="71"/>
      <c r="Y56" s="80"/>
      <c r="Z56" s="80"/>
      <c r="AA56" s="79">
        <f t="shared" si="2"/>
        <v>0</v>
      </c>
      <c r="AB56" s="40">
        <f t="shared" si="7"/>
        <v>0</v>
      </c>
      <c r="AC56" s="13">
        <f t="shared" si="8"/>
        <v>0</v>
      </c>
      <c r="AD56" s="88"/>
      <c r="AE56" s="88"/>
      <c r="AF56" s="81">
        <f t="shared" si="4"/>
        <v>0</v>
      </c>
      <c r="AG56" s="89"/>
      <c r="AH56" s="89"/>
      <c r="AI56" s="81">
        <f t="shared" si="5"/>
        <v>0</v>
      </c>
      <c r="AJ56" s="89"/>
      <c r="AK56" s="90"/>
    </row>
    <row r="57" spans="1:37" s="4" customFormat="1" ht="30" customHeight="1" thickBot="1" x14ac:dyDescent="0.3">
      <c r="A57" s="26" t="s">
        <v>14</v>
      </c>
      <c r="B57" s="10"/>
      <c r="C57" s="10"/>
      <c r="D57" s="10"/>
      <c r="E57" s="27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73">
        <f>SUM(R7:R56)</f>
        <v>0</v>
      </c>
      <c r="S57" s="66">
        <f>SUM(S7:S56)</f>
        <v>0</v>
      </c>
      <c r="T57" s="91">
        <f t="shared" ref="T57:V57" si="9">SUM(T7:T56)</f>
        <v>0</v>
      </c>
      <c r="U57" s="91">
        <f t="shared" si="9"/>
        <v>0</v>
      </c>
      <c r="V57" s="46">
        <f t="shared" si="9"/>
        <v>0</v>
      </c>
      <c r="W57" s="73">
        <f>SUM(W7:W56)</f>
        <v>0</v>
      </c>
      <c r="X57" s="66">
        <f>SUM(X7:X56)</f>
        <v>0</v>
      </c>
      <c r="Y57" s="91">
        <f t="shared" ref="Y57:AA57" si="10">SUM(Y7:Y56)</f>
        <v>0</v>
      </c>
      <c r="Z57" s="91">
        <f t="shared" si="10"/>
        <v>0</v>
      </c>
      <c r="AA57" s="46">
        <f t="shared" si="10"/>
        <v>0</v>
      </c>
      <c r="AB57" s="21"/>
      <c r="AC57" s="22">
        <f>SUM(AC7:AC56)</f>
        <v>0</v>
      </c>
      <c r="AD57" s="22">
        <f>SUM(AD7:AD56)</f>
        <v>0</v>
      </c>
      <c r="AE57" s="22">
        <f>SUM(AE7:AE56)</f>
        <v>0</v>
      </c>
      <c r="AF57" s="22">
        <f>SUM(AF7:AF56)</f>
        <v>0</v>
      </c>
      <c r="AG57" s="22">
        <f t="shared" ref="AG57:AJ57" si="11">SUM(AG7:AG56)</f>
        <v>0</v>
      </c>
      <c r="AH57" s="22">
        <f t="shared" si="11"/>
        <v>0</v>
      </c>
      <c r="AI57" s="22">
        <f t="shared" si="11"/>
        <v>0</v>
      </c>
      <c r="AJ57" s="22">
        <f t="shared" si="11"/>
        <v>0</v>
      </c>
      <c r="AK57" s="57">
        <f>COUNTIF(AK7:AK56,"x")</f>
        <v>0</v>
      </c>
    </row>
    <row r="58" spans="1:37" ht="32.1" customHeight="1" x14ac:dyDescent="0.25"/>
  </sheetData>
  <sheetProtection algorithmName="SHA-512" hashValue="3UdfMeK3kTrBtC0p8MNYkjHIne3x62ZWQfT8KNNt3UXMReRBeevVPBUfgZ0E5b9T13MTnPKdUk51RkvBuAohug==" saltValue="eSWq/kmFszyfdeGLOQb+yg==" spinCount="100000" sheet="1" selectLockedCells="1"/>
  <mergeCells count="3">
    <mergeCell ref="W4:AA4"/>
    <mergeCell ref="R4:V4"/>
    <mergeCell ref="F5:Q5"/>
  </mergeCells>
  <dataValidations count="1">
    <dataValidation type="list" allowBlank="1" showInputMessage="1" showErrorMessage="1" sqref="F7:Q56 AK7:AK56">
      <formula1>"X"</formula1>
    </dataValidation>
  </dataValidations>
  <pageMargins left="0.23622047244094491" right="0.23622047244094491" top="0.74803149606299213" bottom="0.74803149606299213" header="0.31496062992125984" footer="0.31496062992125984"/>
  <pageSetup paperSize="9" scale="2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zoomScale="40" zoomScaleNormal="40" workbookViewId="0">
      <pane ySplit="6" topLeftCell="A7" activePane="bottomLeft" state="frozen"/>
      <selection activeCell="X67" sqref="X67"/>
      <selection pane="bottomLeft" activeCell="D2" sqref="D2"/>
    </sheetView>
  </sheetViews>
  <sheetFormatPr baseColWidth="10" defaultColWidth="11.42578125" defaultRowHeight="15" x14ac:dyDescent="0.25"/>
  <cols>
    <col min="1" max="1" width="15.7109375" style="1" customWidth="1"/>
    <col min="2" max="2" width="12.140625" style="1" customWidth="1"/>
    <col min="3" max="3" width="46.7109375" style="1" customWidth="1"/>
    <col min="4" max="4" width="55.85546875" style="1" customWidth="1"/>
    <col min="5" max="5" width="31.42578125" style="1" customWidth="1"/>
    <col min="6" max="17" width="16.28515625" style="1" customWidth="1"/>
    <col min="18" max="18" width="33.5703125" style="1" customWidth="1"/>
    <col min="19" max="21" width="24.7109375" style="1" customWidth="1"/>
    <col min="22" max="22" width="35.85546875" style="1" customWidth="1"/>
    <col min="23" max="23" width="33.5703125" style="1" customWidth="1"/>
    <col min="24" max="26" width="24.7109375" style="1" customWidth="1"/>
    <col min="27" max="27" width="35.85546875" style="1" customWidth="1"/>
    <col min="28" max="28" width="19.7109375" style="1" customWidth="1"/>
    <col min="29" max="29" width="28.85546875" style="1" customWidth="1"/>
    <col min="30" max="31" width="17.7109375" style="1" customWidth="1"/>
    <col min="32" max="32" width="36.85546875" style="1" customWidth="1"/>
    <col min="33" max="35" width="34.28515625" style="1" customWidth="1"/>
    <col min="36" max="36" width="33.5703125" style="1" customWidth="1"/>
    <col min="37" max="37" width="31.42578125" style="1" customWidth="1"/>
    <col min="38" max="16384" width="11.42578125" style="1"/>
  </cols>
  <sheetData>
    <row r="1" spans="1:39" s="3" customFormat="1" ht="18.75" x14ac:dyDescent="0.3">
      <c r="A1" s="9"/>
      <c r="B1" s="2"/>
    </row>
    <row r="2" spans="1:39" s="3" customFormat="1" ht="18.75" x14ac:dyDescent="0.3">
      <c r="A2" s="9" t="s">
        <v>43</v>
      </c>
      <c r="B2" s="2"/>
      <c r="D2" s="59" t="str">
        <f>IF('Blatt 1'!D2&gt;1,'Blatt 1'!D2,"")</f>
        <v/>
      </c>
    </row>
    <row r="3" spans="1:39" s="5" customFormat="1" ht="19.5" thickBot="1" x14ac:dyDescent="0.35">
      <c r="A3" s="9" t="str">
        <f>('Blatt 1'!A3)</f>
        <v>Bescheid vom:</v>
      </c>
      <c r="B3" s="9"/>
      <c r="D3" s="59" t="str">
        <f>IF('Blatt 1'!D3&gt;1,'Blatt 1'!D3,"")</f>
        <v/>
      </c>
    </row>
    <row r="4" spans="1:39" s="5" customFormat="1" ht="60" customHeight="1" thickBot="1" x14ac:dyDescent="0.3"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82" t="s">
        <v>47</v>
      </c>
      <c r="S4" s="83"/>
      <c r="T4" s="83"/>
      <c r="U4" s="83"/>
      <c r="V4" s="84"/>
      <c r="W4" s="82" t="s">
        <v>46</v>
      </c>
      <c r="X4" s="83"/>
      <c r="Y4" s="83"/>
      <c r="Z4" s="83"/>
      <c r="AA4" s="84"/>
      <c r="AB4" s="6"/>
      <c r="AC4" s="7"/>
    </row>
    <row r="5" spans="1:39" s="5" customFormat="1" ht="168" customHeight="1" thickBot="1" x14ac:dyDescent="0.3">
      <c r="A5" s="28" t="str">
        <f>('Blatt 1'!A5)</f>
        <v>lfd. Nr.</v>
      </c>
      <c r="B5" s="15" t="str">
        <f>('Blatt 1'!B5)</f>
        <v>JA-Nr.</v>
      </c>
      <c r="C5" s="15" t="str">
        <f>('Blatt 1'!C5)</f>
        <v>Name 
Träger</v>
      </c>
      <c r="D5" s="15" t="str">
        <f>('Blatt 1'!D5)</f>
        <v>Name 
Kindertageseinrichtung</v>
      </c>
      <c r="E5" s="16" t="str">
        <f>('Blatt 1'!E5)</f>
        <v>Aktenzeichen
LJA 
(42.21-XXX-20-XXXX.0)</v>
      </c>
      <c r="F5" s="85" t="str">
        <f>('Blatt 1'!F5:Q5)</f>
        <v>Beschäftigungmonate bei zusätzlicher oder bereits aus dem Zuschussprogramm geförderter Kita-Helfer:innen und/oder Aufstockung von Stunden bei vorhandem Personal "X" -&gt; bei Erfüllen der Vorraussetzung, sonst bitte frei lassen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  <c r="R5" s="60" t="s">
        <v>8</v>
      </c>
      <c r="S5" s="56" t="s">
        <v>44</v>
      </c>
      <c r="T5" s="56" t="s">
        <v>48</v>
      </c>
      <c r="U5" s="61" t="s">
        <v>49</v>
      </c>
      <c r="V5" s="16" t="str">
        <f>('Blatt 1'!V5)</f>
        <v>Personal-
ausgaben im Förderzeitraum</v>
      </c>
      <c r="W5" s="60" t="s">
        <v>8</v>
      </c>
      <c r="X5" s="56" t="s">
        <v>44</v>
      </c>
      <c r="Y5" s="56" t="s">
        <v>48</v>
      </c>
      <c r="Z5" s="61" t="s">
        <v>49</v>
      </c>
      <c r="AA5" s="47" t="str">
        <f>('Blatt 1'!AA5)</f>
        <v>Personal-
ausgaben im Förderzeitraum</v>
      </c>
      <c r="AB5" s="14" t="str">
        <f>('Blatt 1'!AB5)</f>
        <v>zuwendungs-fähige Monate</v>
      </c>
      <c r="AC5" s="14" t="str">
        <f>('Blatt 1'!AC5)</f>
        <v xml:space="preserve">zuwendungsfähige 
Gesamtausgaben
in €
</v>
      </c>
      <c r="AD5" s="14" t="str">
        <f>('Blatt 1'!AD5)</f>
        <v>abzügl. 
Leistungen 
Dritter 
in €</v>
      </c>
      <c r="AE5" s="15" t="str">
        <f>('Blatt 1'!AE5)</f>
        <v>abzügl.
weiterer
öffentl.
Mittel
in €</v>
      </c>
      <c r="AF5" s="15" t="str">
        <f>('Blatt 1'!AF5)</f>
        <v>max. Förderbetrag
gemäß Nr. 5.4.2.2</v>
      </c>
      <c r="AG5" s="15" t="s">
        <v>52</v>
      </c>
      <c r="AH5" s="15" t="s">
        <v>50</v>
      </c>
      <c r="AI5" s="15" t="s">
        <v>51</v>
      </c>
      <c r="AJ5" s="15" t="str">
        <f>('Blatt 1'!AJ5)</f>
        <v>zu erstattende Mittel</v>
      </c>
      <c r="AK5" s="44" t="s">
        <v>25</v>
      </c>
      <c r="AL5" s="8"/>
      <c r="AM5" s="8"/>
    </row>
    <row r="6" spans="1:39" s="37" customFormat="1" ht="33.75" customHeight="1" thickBot="1" x14ac:dyDescent="0.3">
      <c r="A6" s="50"/>
      <c r="B6" s="48"/>
      <c r="C6" s="48"/>
      <c r="D6" s="48"/>
      <c r="E6" s="48"/>
      <c r="F6" s="52" t="s">
        <v>33</v>
      </c>
      <c r="G6" s="53" t="s">
        <v>31</v>
      </c>
      <c r="H6" s="53" t="s">
        <v>32</v>
      </c>
      <c r="I6" s="53" t="s">
        <v>34</v>
      </c>
      <c r="J6" s="53" t="s">
        <v>35</v>
      </c>
      <c r="K6" s="53" t="s">
        <v>36</v>
      </c>
      <c r="L6" s="53" t="s">
        <v>37</v>
      </c>
      <c r="M6" s="53" t="s">
        <v>38</v>
      </c>
      <c r="N6" s="53" t="s">
        <v>39</v>
      </c>
      <c r="O6" s="53" t="s">
        <v>40</v>
      </c>
      <c r="P6" s="53" t="s">
        <v>41</v>
      </c>
      <c r="Q6" s="67" t="s">
        <v>42</v>
      </c>
      <c r="R6" s="74"/>
      <c r="S6" s="68"/>
      <c r="T6" s="69"/>
      <c r="U6" s="69"/>
      <c r="V6" s="69"/>
      <c r="W6" s="73"/>
      <c r="X6" s="68"/>
      <c r="Y6" s="69"/>
      <c r="Z6" s="69"/>
      <c r="AA6" s="69"/>
      <c r="AB6" s="62"/>
      <c r="AC6" s="63"/>
      <c r="AD6" s="63"/>
      <c r="AE6" s="63"/>
      <c r="AF6" s="63"/>
      <c r="AG6" s="63"/>
      <c r="AH6" s="63"/>
      <c r="AI6" s="63"/>
      <c r="AJ6" s="63"/>
      <c r="AK6" s="64"/>
      <c r="AL6" s="36"/>
      <c r="AM6" s="36"/>
    </row>
    <row r="7" spans="1:39" s="2" customFormat="1" ht="30" customHeight="1" x14ac:dyDescent="0.3">
      <c r="A7" s="23">
        <f>SUM('Blatt 5'!A56+1)</f>
        <v>251</v>
      </c>
      <c r="B7" s="18"/>
      <c r="C7" s="19"/>
      <c r="D7" s="19"/>
      <c r="E7" s="20"/>
      <c r="F7" s="33"/>
      <c r="G7" s="32"/>
      <c r="H7" s="32"/>
      <c r="I7" s="32"/>
      <c r="J7" s="32"/>
      <c r="K7" s="32"/>
      <c r="L7" s="51"/>
      <c r="M7" s="51"/>
      <c r="N7" s="51"/>
      <c r="O7" s="51"/>
      <c r="P7" s="51"/>
      <c r="Q7" s="45"/>
      <c r="R7" s="72"/>
      <c r="S7" s="70"/>
      <c r="T7" s="80"/>
      <c r="U7" s="80"/>
      <c r="V7" s="77">
        <f>SUM(T7:U7)</f>
        <v>0</v>
      </c>
      <c r="W7" s="76"/>
      <c r="X7" s="70"/>
      <c r="Y7" s="80"/>
      <c r="Z7" s="80"/>
      <c r="AA7" s="77">
        <f>SUM(Y7:Z7)</f>
        <v>0</v>
      </c>
      <c r="AB7" s="38">
        <f t="shared" ref="AB7:AB38" si="0">COUNTIF(F7:Q7,"X")</f>
        <v>0</v>
      </c>
      <c r="AC7" s="17">
        <f>SUM(V7+AA7)</f>
        <v>0</v>
      </c>
      <c r="AD7" s="54"/>
      <c r="AE7" s="54"/>
      <c r="AF7" s="35">
        <f>IF((IF(AC7-AD7-AE7&lt;=AB7*1500,AC7,AB7*1500)-IF(AD7+AE7&gt;=(AC7-(AB7*1500)),AD7+AE7,0))&lt;0,0,(IF(AC7-AD7-AE7&lt;=AB7*1500,AC7,AB7*1500)-IF(AD7+AE7&gt;=(AC7-(AB7*1500)),AD7+AE7,0)))</f>
        <v>0</v>
      </c>
      <c r="AG7" s="80"/>
      <c r="AH7" s="80"/>
      <c r="AI7" s="35">
        <f>SUM(AG7+AH7)</f>
        <v>0</v>
      </c>
      <c r="AJ7" s="80"/>
      <c r="AK7" s="42"/>
    </row>
    <row r="8" spans="1:39" s="2" customFormat="1" ht="30" customHeight="1" x14ac:dyDescent="0.3">
      <c r="A8" s="24">
        <f>SUM(A7+1)</f>
        <v>252</v>
      </c>
      <c r="B8" s="18"/>
      <c r="C8" s="19"/>
      <c r="D8" s="19"/>
      <c r="E8" s="20"/>
      <c r="F8" s="33"/>
      <c r="G8" s="32"/>
      <c r="H8" s="32"/>
      <c r="I8" s="32"/>
      <c r="J8" s="32"/>
      <c r="K8" s="32"/>
      <c r="L8" s="51"/>
      <c r="M8" s="51"/>
      <c r="N8" s="51"/>
      <c r="O8" s="51"/>
      <c r="P8" s="51"/>
      <c r="Q8" s="45"/>
      <c r="R8" s="72"/>
      <c r="S8" s="71"/>
      <c r="T8" s="80"/>
      <c r="U8" s="80"/>
      <c r="V8" s="78">
        <f t="shared" ref="V8:V56" si="1">SUM(T8:U8)</f>
        <v>0</v>
      </c>
      <c r="W8" s="76"/>
      <c r="X8" s="71"/>
      <c r="Y8" s="80"/>
      <c r="Z8" s="80"/>
      <c r="AA8" s="78">
        <f t="shared" ref="AA8:AA56" si="2">SUM(Y8:Z8)</f>
        <v>0</v>
      </c>
      <c r="AB8" s="39">
        <f t="shared" si="0"/>
        <v>0</v>
      </c>
      <c r="AC8" s="11">
        <f t="shared" ref="AC8:AC39" si="3">V8+AA8</f>
        <v>0</v>
      </c>
      <c r="AD8" s="55"/>
      <c r="AE8" s="55"/>
      <c r="AF8" s="35">
        <f t="shared" ref="AF8:AF56" si="4">IF((IF(AC8-AD8-AE8&lt;=AB8*1500,AC8,AB8*1500)-IF(AD8+AE8&gt;=(AC8-(AB8*1500)),AD8+AE8,0))&lt;0,0,(IF(AC8-AD8-AE8&lt;=AB8*1500,AC8,AB8*1500)-IF(AD8+AE8&gt;=(AC8-(AB8*1500)),AD8+AE8,0)))</f>
        <v>0</v>
      </c>
      <c r="AG8" s="80"/>
      <c r="AH8" s="80"/>
      <c r="AI8" s="35">
        <f t="shared" ref="AI8:AI56" si="5">SUM(AG8+AH8)</f>
        <v>0</v>
      </c>
      <c r="AJ8" s="80"/>
      <c r="AK8" s="42"/>
    </row>
    <row r="9" spans="1:39" s="2" customFormat="1" ht="30" customHeight="1" x14ac:dyDescent="0.3">
      <c r="A9" s="24">
        <f t="shared" ref="A9:A55" si="6">SUM(A8+1)</f>
        <v>253</v>
      </c>
      <c r="B9" s="18"/>
      <c r="C9" s="19"/>
      <c r="D9" s="19"/>
      <c r="E9" s="20"/>
      <c r="F9" s="33"/>
      <c r="G9" s="32"/>
      <c r="H9" s="32"/>
      <c r="I9" s="32"/>
      <c r="J9" s="32"/>
      <c r="K9" s="32"/>
      <c r="L9" s="51"/>
      <c r="M9" s="51"/>
      <c r="N9" s="51"/>
      <c r="O9" s="51"/>
      <c r="P9" s="51"/>
      <c r="Q9" s="45"/>
      <c r="R9" s="72"/>
      <c r="S9" s="71"/>
      <c r="T9" s="80"/>
      <c r="U9" s="80"/>
      <c r="V9" s="78">
        <f t="shared" si="1"/>
        <v>0</v>
      </c>
      <c r="W9" s="76"/>
      <c r="X9" s="71"/>
      <c r="Y9" s="80"/>
      <c r="Z9" s="80"/>
      <c r="AA9" s="78">
        <f t="shared" si="2"/>
        <v>0</v>
      </c>
      <c r="AB9" s="39">
        <f t="shared" si="0"/>
        <v>0</v>
      </c>
      <c r="AC9" s="11">
        <f t="shared" si="3"/>
        <v>0</v>
      </c>
      <c r="AD9" s="55"/>
      <c r="AE9" s="55"/>
      <c r="AF9" s="35">
        <f t="shared" si="4"/>
        <v>0</v>
      </c>
      <c r="AG9" s="80"/>
      <c r="AH9" s="80"/>
      <c r="AI9" s="35">
        <f t="shared" si="5"/>
        <v>0</v>
      </c>
      <c r="AJ9" s="80"/>
      <c r="AK9" s="42"/>
    </row>
    <row r="10" spans="1:39" s="2" customFormat="1" ht="30" customHeight="1" x14ac:dyDescent="0.3">
      <c r="A10" s="24">
        <f t="shared" si="6"/>
        <v>254</v>
      </c>
      <c r="B10" s="18"/>
      <c r="C10" s="19"/>
      <c r="D10" s="19"/>
      <c r="E10" s="20"/>
      <c r="F10" s="33"/>
      <c r="G10" s="32"/>
      <c r="H10" s="32"/>
      <c r="I10" s="32"/>
      <c r="J10" s="32"/>
      <c r="K10" s="32"/>
      <c r="L10" s="51"/>
      <c r="M10" s="51"/>
      <c r="N10" s="51"/>
      <c r="O10" s="51"/>
      <c r="P10" s="51"/>
      <c r="Q10" s="45"/>
      <c r="R10" s="72"/>
      <c r="S10" s="71"/>
      <c r="T10" s="80"/>
      <c r="U10" s="80"/>
      <c r="V10" s="78">
        <f t="shared" si="1"/>
        <v>0</v>
      </c>
      <c r="W10" s="76"/>
      <c r="X10" s="71"/>
      <c r="Y10" s="80"/>
      <c r="Z10" s="80"/>
      <c r="AA10" s="78">
        <f t="shared" si="2"/>
        <v>0</v>
      </c>
      <c r="AB10" s="39">
        <f t="shared" si="0"/>
        <v>0</v>
      </c>
      <c r="AC10" s="11">
        <f t="shared" si="3"/>
        <v>0</v>
      </c>
      <c r="AD10" s="55"/>
      <c r="AE10" s="55"/>
      <c r="AF10" s="35">
        <f t="shared" si="4"/>
        <v>0</v>
      </c>
      <c r="AG10" s="80"/>
      <c r="AH10" s="80"/>
      <c r="AI10" s="35">
        <f t="shared" si="5"/>
        <v>0</v>
      </c>
      <c r="AJ10" s="80"/>
      <c r="AK10" s="42"/>
    </row>
    <row r="11" spans="1:39" s="2" customFormat="1" ht="30" customHeight="1" x14ac:dyDescent="0.3">
      <c r="A11" s="24">
        <f t="shared" si="6"/>
        <v>255</v>
      </c>
      <c r="B11" s="18"/>
      <c r="C11" s="19"/>
      <c r="D11" s="19"/>
      <c r="E11" s="20"/>
      <c r="F11" s="33"/>
      <c r="G11" s="32"/>
      <c r="H11" s="32"/>
      <c r="I11" s="32"/>
      <c r="J11" s="32"/>
      <c r="K11" s="32"/>
      <c r="L11" s="51"/>
      <c r="M11" s="51"/>
      <c r="N11" s="51"/>
      <c r="O11" s="51"/>
      <c r="P11" s="51"/>
      <c r="Q11" s="45"/>
      <c r="R11" s="72"/>
      <c r="S11" s="71"/>
      <c r="T11" s="80"/>
      <c r="U11" s="80"/>
      <c r="V11" s="78">
        <f t="shared" si="1"/>
        <v>0</v>
      </c>
      <c r="W11" s="76"/>
      <c r="X11" s="71"/>
      <c r="Y11" s="80"/>
      <c r="Z11" s="80"/>
      <c r="AA11" s="78">
        <f t="shared" si="2"/>
        <v>0</v>
      </c>
      <c r="AB11" s="39">
        <f t="shared" si="0"/>
        <v>0</v>
      </c>
      <c r="AC11" s="11">
        <f t="shared" si="3"/>
        <v>0</v>
      </c>
      <c r="AD11" s="55"/>
      <c r="AE11" s="55"/>
      <c r="AF11" s="35">
        <f t="shared" si="4"/>
        <v>0</v>
      </c>
      <c r="AG11" s="80"/>
      <c r="AH11" s="80"/>
      <c r="AI11" s="35">
        <f t="shared" si="5"/>
        <v>0</v>
      </c>
      <c r="AJ11" s="80"/>
      <c r="AK11" s="42"/>
    </row>
    <row r="12" spans="1:39" s="2" customFormat="1" ht="30" customHeight="1" x14ac:dyDescent="0.3">
      <c r="A12" s="24">
        <f t="shared" si="6"/>
        <v>256</v>
      </c>
      <c r="B12" s="18"/>
      <c r="C12" s="19"/>
      <c r="D12" s="19"/>
      <c r="E12" s="20"/>
      <c r="F12" s="33"/>
      <c r="G12" s="32"/>
      <c r="H12" s="32"/>
      <c r="I12" s="32"/>
      <c r="J12" s="32"/>
      <c r="K12" s="32"/>
      <c r="L12" s="51"/>
      <c r="M12" s="51"/>
      <c r="N12" s="51"/>
      <c r="O12" s="51"/>
      <c r="P12" s="51"/>
      <c r="Q12" s="45"/>
      <c r="R12" s="72"/>
      <c r="S12" s="71"/>
      <c r="T12" s="80"/>
      <c r="U12" s="80"/>
      <c r="V12" s="78">
        <f t="shared" si="1"/>
        <v>0</v>
      </c>
      <c r="W12" s="76"/>
      <c r="X12" s="71"/>
      <c r="Y12" s="80"/>
      <c r="Z12" s="80"/>
      <c r="AA12" s="78">
        <f t="shared" si="2"/>
        <v>0</v>
      </c>
      <c r="AB12" s="39">
        <f t="shared" si="0"/>
        <v>0</v>
      </c>
      <c r="AC12" s="11">
        <f t="shared" si="3"/>
        <v>0</v>
      </c>
      <c r="AD12" s="55"/>
      <c r="AE12" s="55"/>
      <c r="AF12" s="35">
        <f t="shared" si="4"/>
        <v>0</v>
      </c>
      <c r="AG12" s="80"/>
      <c r="AH12" s="80"/>
      <c r="AI12" s="35">
        <f t="shared" si="5"/>
        <v>0</v>
      </c>
      <c r="AJ12" s="80"/>
      <c r="AK12" s="42"/>
    </row>
    <row r="13" spans="1:39" s="2" customFormat="1" ht="30" customHeight="1" x14ac:dyDescent="0.3">
      <c r="A13" s="24">
        <f t="shared" si="6"/>
        <v>257</v>
      </c>
      <c r="B13" s="18"/>
      <c r="C13" s="19"/>
      <c r="D13" s="19"/>
      <c r="E13" s="20"/>
      <c r="F13" s="33"/>
      <c r="G13" s="32"/>
      <c r="H13" s="32"/>
      <c r="I13" s="32"/>
      <c r="J13" s="32"/>
      <c r="K13" s="32"/>
      <c r="L13" s="51"/>
      <c r="M13" s="51"/>
      <c r="N13" s="51"/>
      <c r="O13" s="51"/>
      <c r="P13" s="51"/>
      <c r="Q13" s="45"/>
      <c r="R13" s="72"/>
      <c r="S13" s="71"/>
      <c r="T13" s="80"/>
      <c r="U13" s="80"/>
      <c r="V13" s="78">
        <f t="shared" si="1"/>
        <v>0</v>
      </c>
      <c r="W13" s="76"/>
      <c r="X13" s="71"/>
      <c r="Y13" s="80"/>
      <c r="Z13" s="80"/>
      <c r="AA13" s="78">
        <f t="shared" si="2"/>
        <v>0</v>
      </c>
      <c r="AB13" s="39">
        <f t="shared" si="0"/>
        <v>0</v>
      </c>
      <c r="AC13" s="11">
        <f t="shared" si="3"/>
        <v>0</v>
      </c>
      <c r="AD13" s="55"/>
      <c r="AE13" s="55"/>
      <c r="AF13" s="35">
        <f t="shared" si="4"/>
        <v>0</v>
      </c>
      <c r="AG13" s="80"/>
      <c r="AH13" s="80"/>
      <c r="AI13" s="35">
        <f t="shared" si="5"/>
        <v>0</v>
      </c>
      <c r="AJ13" s="80"/>
      <c r="AK13" s="42"/>
    </row>
    <row r="14" spans="1:39" s="2" customFormat="1" ht="30" customHeight="1" x14ac:dyDescent="0.3">
      <c r="A14" s="24">
        <f t="shared" si="6"/>
        <v>258</v>
      </c>
      <c r="B14" s="18"/>
      <c r="C14" s="19"/>
      <c r="D14" s="19"/>
      <c r="E14" s="20"/>
      <c r="F14" s="33"/>
      <c r="G14" s="32"/>
      <c r="H14" s="32"/>
      <c r="I14" s="32"/>
      <c r="J14" s="32"/>
      <c r="K14" s="32"/>
      <c r="L14" s="51"/>
      <c r="M14" s="51"/>
      <c r="N14" s="51"/>
      <c r="O14" s="51"/>
      <c r="P14" s="51"/>
      <c r="Q14" s="45"/>
      <c r="R14" s="72"/>
      <c r="S14" s="71"/>
      <c r="T14" s="80"/>
      <c r="U14" s="80"/>
      <c r="V14" s="78">
        <f t="shared" si="1"/>
        <v>0</v>
      </c>
      <c r="W14" s="76"/>
      <c r="X14" s="71"/>
      <c r="Y14" s="80"/>
      <c r="Z14" s="80"/>
      <c r="AA14" s="78">
        <f t="shared" si="2"/>
        <v>0</v>
      </c>
      <c r="AB14" s="39">
        <f t="shared" si="0"/>
        <v>0</v>
      </c>
      <c r="AC14" s="11">
        <f t="shared" si="3"/>
        <v>0</v>
      </c>
      <c r="AD14" s="55"/>
      <c r="AE14" s="55"/>
      <c r="AF14" s="35">
        <f t="shared" si="4"/>
        <v>0</v>
      </c>
      <c r="AG14" s="80"/>
      <c r="AH14" s="80"/>
      <c r="AI14" s="35">
        <f t="shared" si="5"/>
        <v>0</v>
      </c>
      <c r="AJ14" s="80"/>
      <c r="AK14" s="42"/>
    </row>
    <row r="15" spans="1:39" s="2" customFormat="1" ht="30" customHeight="1" x14ac:dyDescent="0.3">
      <c r="A15" s="24">
        <f t="shared" si="6"/>
        <v>259</v>
      </c>
      <c r="B15" s="18"/>
      <c r="C15" s="19"/>
      <c r="D15" s="19"/>
      <c r="E15" s="20"/>
      <c r="F15" s="33"/>
      <c r="G15" s="32"/>
      <c r="H15" s="32"/>
      <c r="I15" s="32"/>
      <c r="J15" s="32"/>
      <c r="K15" s="32"/>
      <c r="L15" s="51"/>
      <c r="M15" s="51"/>
      <c r="N15" s="51"/>
      <c r="O15" s="51"/>
      <c r="P15" s="51"/>
      <c r="Q15" s="45"/>
      <c r="R15" s="72"/>
      <c r="S15" s="71"/>
      <c r="T15" s="80"/>
      <c r="U15" s="80"/>
      <c r="V15" s="78">
        <f t="shared" si="1"/>
        <v>0</v>
      </c>
      <c r="W15" s="76"/>
      <c r="X15" s="71"/>
      <c r="Y15" s="80"/>
      <c r="Z15" s="80"/>
      <c r="AA15" s="78">
        <f t="shared" si="2"/>
        <v>0</v>
      </c>
      <c r="AB15" s="39">
        <f t="shared" si="0"/>
        <v>0</v>
      </c>
      <c r="AC15" s="11">
        <f t="shared" si="3"/>
        <v>0</v>
      </c>
      <c r="AD15" s="55"/>
      <c r="AE15" s="55"/>
      <c r="AF15" s="35">
        <f t="shared" si="4"/>
        <v>0</v>
      </c>
      <c r="AG15" s="80"/>
      <c r="AH15" s="80"/>
      <c r="AI15" s="35">
        <f t="shared" si="5"/>
        <v>0</v>
      </c>
      <c r="AJ15" s="80"/>
      <c r="AK15" s="42"/>
    </row>
    <row r="16" spans="1:39" s="2" customFormat="1" ht="30" customHeight="1" x14ac:dyDescent="0.3">
      <c r="A16" s="24">
        <f t="shared" si="6"/>
        <v>260</v>
      </c>
      <c r="B16" s="18"/>
      <c r="C16" s="19"/>
      <c r="D16" s="19"/>
      <c r="E16" s="20"/>
      <c r="F16" s="33"/>
      <c r="G16" s="32"/>
      <c r="H16" s="32"/>
      <c r="I16" s="32"/>
      <c r="J16" s="32"/>
      <c r="K16" s="32"/>
      <c r="L16" s="51"/>
      <c r="M16" s="51"/>
      <c r="N16" s="51"/>
      <c r="O16" s="51"/>
      <c r="P16" s="51"/>
      <c r="Q16" s="45"/>
      <c r="R16" s="72"/>
      <c r="S16" s="71"/>
      <c r="T16" s="80"/>
      <c r="U16" s="80"/>
      <c r="V16" s="78">
        <f t="shared" si="1"/>
        <v>0</v>
      </c>
      <c r="W16" s="76"/>
      <c r="X16" s="71"/>
      <c r="Y16" s="80"/>
      <c r="Z16" s="80"/>
      <c r="AA16" s="78">
        <f t="shared" si="2"/>
        <v>0</v>
      </c>
      <c r="AB16" s="39">
        <f t="shared" si="0"/>
        <v>0</v>
      </c>
      <c r="AC16" s="11">
        <f t="shared" si="3"/>
        <v>0</v>
      </c>
      <c r="AD16" s="55"/>
      <c r="AE16" s="55"/>
      <c r="AF16" s="35">
        <f t="shared" si="4"/>
        <v>0</v>
      </c>
      <c r="AG16" s="80"/>
      <c r="AH16" s="80"/>
      <c r="AI16" s="35">
        <f t="shared" si="5"/>
        <v>0</v>
      </c>
      <c r="AJ16" s="80"/>
      <c r="AK16" s="42"/>
    </row>
    <row r="17" spans="1:37" s="2" customFormat="1" ht="30" customHeight="1" x14ac:dyDescent="0.3">
      <c r="A17" s="24">
        <f t="shared" si="6"/>
        <v>261</v>
      </c>
      <c r="B17" s="18"/>
      <c r="C17" s="19"/>
      <c r="D17" s="19"/>
      <c r="E17" s="20"/>
      <c r="F17" s="33"/>
      <c r="G17" s="32"/>
      <c r="H17" s="32"/>
      <c r="I17" s="32"/>
      <c r="J17" s="32"/>
      <c r="K17" s="32"/>
      <c r="L17" s="51"/>
      <c r="M17" s="51"/>
      <c r="N17" s="51"/>
      <c r="O17" s="51"/>
      <c r="P17" s="51"/>
      <c r="Q17" s="45"/>
      <c r="R17" s="72"/>
      <c r="S17" s="71"/>
      <c r="T17" s="80"/>
      <c r="U17" s="80"/>
      <c r="V17" s="78">
        <f t="shared" si="1"/>
        <v>0</v>
      </c>
      <c r="W17" s="76"/>
      <c r="X17" s="71"/>
      <c r="Y17" s="80"/>
      <c r="Z17" s="80"/>
      <c r="AA17" s="78">
        <f t="shared" si="2"/>
        <v>0</v>
      </c>
      <c r="AB17" s="39">
        <f t="shared" si="0"/>
        <v>0</v>
      </c>
      <c r="AC17" s="11">
        <f t="shared" si="3"/>
        <v>0</v>
      </c>
      <c r="AD17" s="55"/>
      <c r="AE17" s="55"/>
      <c r="AF17" s="35">
        <f t="shared" si="4"/>
        <v>0</v>
      </c>
      <c r="AG17" s="80"/>
      <c r="AH17" s="80"/>
      <c r="AI17" s="35">
        <f t="shared" si="5"/>
        <v>0</v>
      </c>
      <c r="AJ17" s="80"/>
      <c r="AK17" s="42"/>
    </row>
    <row r="18" spans="1:37" s="2" customFormat="1" ht="30" customHeight="1" x14ac:dyDescent="0.3">
      <c r="A18" s="24">
        <f t="shared" si="6"/>
        <v>262</v>
      </c>
      <c r="B18" s="18"/>
      <c r="C18" s="19"/>
      <c r="D18" s="19"/>
      <c r="E18" s="20"/>
      <c r="F18" s="33"/>
      <c r="G18" s="32"/>
      <c r="H18" s="32"/>
      <c r="I18" s="32"/>
      <c r="J18" s="32"/>
      <c r="K18" s="32"/>
      <c r="L18" s="51"/>
      <c r="M18" s="51"/>
      <c r="N18" s="51"/>
      <c r="O18" s="51"/>
      <c r="P18" s="51"/>
      <c r="Q18" s="45"/>
      <c r="R18" s="72"/>
      <c r="S18" s="71"/>
      <c r="T18" s="80"/>
      <c r="U18" s="80"/>
      <c r="V18" s="78">
        <f t="shared" si="1"/>
        <v>0</v>
      </c>
      <c r="W18" s="76"/>
      <c r="X18" s="71"/>
      <c r="Y18" s="80"/>
      <c r="Z18" s="80"/>
      <c r="AA18" s="78">
        <f t="shared" si="2"/>
        <v>0</v>
      </c>
      <c r="AB18" s="39">
        <f t="shared" si="0"/>
        <v>0</v>
      </c>
      <c r="AC18" s="11">
        <f t="shared" si="3"/>
        <v>0</v>
      </c>
      <c r="AD18" s="55"/>
      <c r="AE18" s="55"/>
      <c r="AF18" s="35">
        <f t="shared" si="4"/>
        <v>0</v>
      </c>
      <c r="AG18" s="80"/>
      <c r="AH18" s="80"/>
      <c r="AI18" s="35">
        <f t="shared" si="5"/>
        <v>0</v>
      </c>
      <c r="AJ18" s="80"/>
      <c r="AK18" s="42"/>
    </row>
    <row r="19" spans="1:37" s="2" customFormat="1" ht="30" customHeight="1" x14ac:dyDescent="0.3">
      <c r="A19" s="24">
        <f t="shared" si="6"/>
        <v>263</v>
      </c>
      <c r="B19" s="18"/>
      <c r="C19" s="19"/>
      <c r="D19" s="19"/>
      <c r="E19" s="20"/>
      <c r="F19" s="33"/>
      <c r="G19" s="32"/>
      <c r="H19" s="32"/>
      <c r="I19" s="32"/>
      <c r="J19" s="32"/>
      <c r="K19" s="32"/>
      <c r="L19" s="51"/>
      <c r="M19" s="51"/>
      <c r="N19" s="51"/>
      <c r="O19" s="51"/>
      <c r="P19" s="51"/>
      <c r="Q19" s="45"/>
      <c r="R19" s="72"/>
      <c r="S19" s="71"/>
      <c r="T19" s="80"/>
      <c r="U19" s="80"/>
      <c r="V19" s="78">
        <f t="shared" si="1"/>
        <v>0</v>
      </c>
      <c r="W19" s="76"/>
      <c r="X19" s="71"/>
      <c r="Y19" s="80"/>
      <c r="Z19" s="80"/>
      <c r="AA19" s="78">
        <f t="shared" si="2"/>
        <v>0</v>
      </c>
      <c r="AB19" s="39">
        <f t="shared" si="0"/>
        <v>0</v>
      </c>
      <c r="AC19" s="11">
        <f t="shared" si="3"/>
        <v>0</v>
      </c>
      <c r="AD19" s="55"/>
      <c r="AE19" s="55"/>
      <c r="AF19" s="35">
        <f t="shared" si="4"/>
        <v>0</v>
      </c>
      <c r="AG19" s="80"/>
      <c r="AH19" s="80"/>
      <c r="AI19" s="35">
        <f t="shared" si="5"/>
        <v>0</v>
      </c>
      <c r="AJ19" s="80"/>
      <c r="AK19" s="42"/>
    </row>
    <row r="20" spans="1:37" s="2" customFormat="1" ht="30" customHeight="1" x14ac:dyDescent="0.3">
      <c r="A20" s="24">
        <f t="shared" si="6"/>
        <v>264</v>
      </c>
      <c r="B20" s="18"/>
      <c r="C20" s="19"/>
      <c r="D20" s="19"/>
      <c r="E20" s="20"/>
      <c r="F20" s="33"/>
      <c r="G20" s="32"/>
      <c r="H20" s="32"/>
      <c r="I20" s="32"/>
      <c r="J20" s="32"/>
      <c r="K20" s="32"/>
      <c r="L20" s="51"/>
      <c r="M20" s="51"/>
      <c r="N20" s="51"/>
      <c r="O20" s="51"/>
      <c r="P20" s="51"/>
      <c r="Q20" s="45"/>
      <c r="R20" s="72"/>
      <c r="S20" s="71"/>
      <c r="T20" s="80"/>
      <c r="U20" s="80"/>
      <c r="V20" s="78">
        <f t="shared" si="1"/>
        <v>0</v>
      </c>
      <c r="W20" s="76"/>
      <c r="X20" s="71"/>
      <c r="Y20" s="80"/>
      <c r="Z20" s="80"/>
      <c r="AA20" s="78">
        <f t="shared" si="2"/>
        <v>0</v>
      </c>
      <c r="AB20" s="39">
        <f t="shared" si="0"/>
        <v>0</v>
      </c>
      <c r="AC20" s="11">
        <f t="shared" si="3"/>
        <v>0</v>
      </c>
      <c r="AD20" s="55"/>
      <c r="AE20" s="55"/>
      <c r="AF20" s="35">
        <f t="shared" si="4"/>
        <v>0</v>
      </c>
      <c r="AG20" s="80"/>
      <c r="AH20" s="80"/>
      <c r="AI20" s="35">
        <f t="shared" si="5"/>
        <v>0</v>
      </c>
      <c r="AJ20" s="80"/>
      <c r="AK20" s="42"/>
    </row>
    <row r="21" spans="1:37" s="2" customFormat="1" ht="30" customHeight="1" x14ac:dyDescent="0.3">
      <c r="A21" s="24">
        <f t="shared" si="6"/>
        <v>265</v>
      </c>
      <c r="B21" s="18"/>
      <c r="C21" s="19"/>
      <c r="D21" s="19"/>
      <c r="E21" s="20"/>
      <c r="F21" s="33"/>
      <c r="G21" s="32"/>
      <c r="H21" s="32"/>
      <c r="I21" s="32"/>
      <c r="J21" s="32"/>
      <c r="K21" s="32"/>
      <c r="L21" s="51"/>
      <c r="M21" s="51"/>
      <c r="N21" s="51"/>
      <c r="O21" s="51"/>
      <c r="P21" s="51"/>
      <c r="Q21" s="45"/>
      <c r="R21" s="72"/>
      <c r="S21" s="71"/>
      <c r="T21" s="80"/>
      <c r="U21" s="80"/>
      <c r="V21" s="78">
        <f t="shared" si="1"/>
        <v>0</v>
      </c>
      <c r="W21" s="76"/>
      <c r="X21" s="71"/>
      <c r="Y21" s="80"/>
      <c r="Z21" s="80"/>
      <c r="AA21" s="78">
        <f t="shared" si="2"/>
        <v>0</v>
      </c>
      <c r="AB21" s="39">
        <f t="shared" si="0"/>
        <v>0</v>
      </c>
      <c r="AC21" s="11">
        <f t="shared" si="3"/>
        <v>0</v>
      </c>
      <c r="AD21" s="55"/>
      <c r="AE21" s="55"/>
      <c r="AF21" s="35">
        <f t="shared" si="4"/>
        <v>0</v>
      </c>
      <c r="AG21" s="80"/>
      <c r="AH21" s="80"/>
      <c r="AI21" s="35">
        <f t="shared" si="5"/>
        <v>0</v>
      </c>
      <c r="AJ21" s="80"/>
      <c r="AK21" s="42"/>
    </row>
    <row r="22" spans="1:37" s="2" customFormat="1" ht="30" customHeight="1" x14ac:dyDescent="0.3">
      <c r="A22" s="24">
        <f t="shared" si="6"/>
        <v>266</v>
      </c>
      <c r="B22" s="18"/>
      <c r="C22" s="19"/>
      <c r="D22" s="19"/>
      <c r="E22" s="20"/>
      <c r="F22" s="33"/>
      <c r="G22" s="32"/>
      <c r="H22" s="32"/>
      <c r="I22" s="32"/>
      <c r="J22" s="32"/>
      <c r="K22" s="32"/>
      <c r="L22" s="51"/>
      <c r="M22" s="51"/>
      <c r="N22" s="51"/>
      <c r="O22" s="51"/>
      <c r="P22" s="51"/>
      <c r="Q22" s="45"/>
      <c r="R22" s="72"/>
      <c r="S22" s="71"/>
      <c r="T22" s="80"/>
      <c r="U22" s="80"/>
      <c r="V22" s="78">
        <f t="shared" si="1"/>
        <v>0</v>
      </c>
      <c r="W22" s="76"/>
      <c r="X22" s="71"/>
      <c r="Y22" s="80"/>
      <c r="Z22" s="80"/>
      <c r="AA22" s="78">
        <f t="shared" si="2"/>
        <v>0</v>
      </c>
      <c r="AB22" s="39">
        <f t="shared" si="0"/>
        <v>0</v>
      </c>
      <c r="AC22" s="11">
        <f t="shared" si="3"/>
        <v>0</v>
      </c>
      <c r="AD22" s="55"/>
      <c r="AE22" s="55"/>
      <c r="AF22" s="35">
        <f t="shared" si="4"/>
        <v>0</v>
      </c>
      <c r="AG22" s="80"/>
      <c r="AH22" s="80"/>
      <c r="AI22" s="35">
        <f t="shared" si="5"/>
        <v>0</v>
      </c>
      <c r="AJ22" s="80"/>
      <c r="AK22" s="42"/>
    </row>
    <row r="23" spans="1:37" s="2" customFormat="1" ht="30" customHeight="1" x14ac:dyDescent="0.3">
      <c r="A23" s="24">
        <f t="shared" si="6"/>
        <v>267</v>
      </c>
      <c r="B23" s="18"/>
      <c r="C23" s="19"/>
      <c r="D23" s="19"/>
      <c r="E23" s="20"/>
      <c r="F23" s="33"/>
      <c r="G23" s="32"/>
      <c r="H23" s="32"/>
      <c r="I23" s="32"/>
      <c r="J23" s="32"/>
      <c r="K23" s="32"/>
      <c r="L23" s="51"/>
      <c r="M23" s="51"/>
      <c r="N23" s="51"/>
      <c r="O23" s="51"/>
      <c r="P23" s="51"/>
      <c r="Q23" s="45"/>
      <c r="R23" s="72"/>
      <c r="S23" s="71"/>
      <c r="T23" s="80"/>
      <c r="U23" s="80"/>
      <c r="V23" s="78">
        <f t="shared" si="1"/>
        <v>0</v>
      </c>
      <c r="W23" s="76"/>
      <c r="X23" s="71"/>
      <c r="Y23" s="80"/>
      <c r="Z23" s="80"/>
      <c r="AA23" s="78">
        <f t="shared" si="2"/>
        <v>0</v>
      </c>
      <c r="AB23" s="39">
        <f t="shared" si="0"/>
        <v>0</v>
      </c>
      <c r="AC23" s="11">
        <f t="shared" si="3"/>
        <v>0</v>
      </c>
      <c r="AD23" s="55"/>
      <c r="AE23" s="55"/>
      <c r="AF23" s="35">
        <f t="shared" si="4"/>
        <v>0</v>
      </c>
      <c r="AG23" s="80"/>
      <c r="AH23" s="80"/>
      <c r="AI23" s="35">
        <f t="shared" si="5"/>
        <v>0</v>
      </c>
      <c r="AJ23" s="80"/>
      <c r="AK23" s="42"/>
    </row>
    <row r="24" spans="1:37" s="2" customFormat="1" ht="30" customHeight="1" x14ac:dyDescent="0.3">
      <c r="A24" s="24">
        <f t="shared" si="6"/>
        <v>268</v>
      </c>
      <c r="B24" s="18"/>
      <c r="C24" s="19"/>
      <c r="D24" s="19"/>
      <c r="E24" s="20"/>
      <c r="F24" s="33"/>
      <c r="G24" s="32"/>
      <c r="H24" s="32"/>
      <c r="I24" s="32"/>
      <c r="J24" s="32"/>
      <c r="K24" s="32"/>
      <c r="L24" s="51"/>
      <c r="M24" s="51"/>
      <c r="N24" s="51"/>
      <c r="O24" s="51"/>
      <c r="P24" s="51"/>
      <c r="Q24" s="45"/>
      <c r="R24" s="72"/>
      <c r="S24" s="71"/>
      <c r="T24" s="80"/>
      <c r="U24" s="80"/>
      <c r="V24" s="78">
        <f t="shared" si="1"/>
        <v>0</v>
      </c>
      <c r="W24" s="76"/>
      <c r="X24" s="71"/>
      <c r="Y24" s="80"/>
      <c r="Z24" s="80"/>
      <c r="AA24" s="78">
        <f t="shared" si="2"/>
        <v>0</v>
      </c>
      <c r="AB24" s="39">
        <f t="shared" si="0"/>
        <v>0</v>
      </c>
      <c r="AC24" s="11">
        <f t="shared" si="3"/>
        <v>0</v>
      </c>
      <c r="AD24" s="55"/>
      <c r="AE24" s="55"/>
      <c r="AF24" s="35">
        <f t="shared" si="4"/>
        <v>0</v>
      </c>
      <c r="AG24" s="80"/>
      <c r="AH24" s="80"/>
      <c r="AI24" s="35">
        <f t="shared" si="5"/>
        <v>0</v>
      </c>
      <c r="AJ24" s="80"/>
      <c r="AK24" s="42"/>
    </row>
    <row r="25" spans="1:37" s="2" customFormat="1" ht="30" customHeight="1" x14ac:dyDescent="0.3">
      <c r="A25" s="24">
        <f t="shared" si="6"/>
        <v>269</v>
      </c>
      <c r="B25" s="18"/>
      <c r="C25" s="19"/>
      <c r="D25" s="19"/>
      <c r="E25" s="20"/>
      <c r="F25" s="33"/>
      <c r="G25" s="32"/>
      <c r="H25" s="32"/>
      <c r="I25" s="32"/>
      <c r="J25" s="32"/>
      <c r="K25" s="32"/>
      <c r="L25" s="51"/>
      <c r="M25" s="51"/>
      <c r="N25" s="51"/>
      <c r="O25" s="51"/>
      <c r="P25" s="51"/>
      <c r="Q25" s="45"/>
      <c r="R25" s="72"/>
      <c r="S25" s="71"/>
      <c r="T25" s="80"/>
      <c r="U25" s="80"/>
      <c r="V25" s="78">
        <f t="shared" si="1"/>
        <v>0</v>
      </c>
      <c r="W25" s="76"/>
      <c r="X25" s="71"/>
      <c r="Y25" s="80"/>
      <c r="Z25" s="80"/>
      <c r="AA25" s="78">
        <f t="shared" si="2"/>
        <v>0</v>
      </c>
      <c r="AB25" s="39">
        <f t="shared" si="0"/>
        <v>0</v>
      </c>
      <c r="AC25" s="11">
        <f t="shared" si="3"/>
        <v>0</v>
      </c>
      <c r="AD25" s="55"/>
      <c r="AE25" s="55"/>
      <c r="AF25" s="35">
        <f t="shared" si="4"/>
        <v>0</v>
      </c>
      <c r="AG25" s="80"/>
      <c r="AH25" s="80"/>
      <c r="AI25" s="35">
        <f t="shared" si="5"/>
        <v>0</v>
      </c>
      <c r="AJ25" s="80"/>
      <c r="AK25" s="42"/>
    </row>
    <row r="26" spans="1:37" s="2" customFormat="1" ht="30" customHeight="1" x14ac:dyDescent="0.3">
      <c r="A26" s="24">
        <f t="shared" si="6"/>
        <v>270</v>
      </c>
      <c r="B26" s="18"/>
      <c r="C26" s="19"/>
      <c r="D26" s="19"/>
      <c r="E26" s="20"/>
      <c r="F26" s="33"/>
      <c r="G26" s="32"/>
      <c r="H26" s="32"/>
      <c r="I26" s="32"/>
      <c r="J26" s="32"/>
      <c r="K26" s="32"/>
      <c r="L26" s="51"/>
      <c r="M26" s="51"/>
      <c r="N26" s="51"/>
      <c r="O26" s="51"/>
      <c r="P26" s="51"/>
      <c r="Q26" s="45"/>
      <c r="R26" s="72"/>
      <c r="S26" s="71"/>
      <c r="T26" s="80"/>
      <c r="U26" s="80"/>
      <c r="V26" s="78">
        <f t="shared" si="1"/>
        <v>0</v>
      </c>
      <c r="W26" s="76"/>
      <c r="X26" s="71"/>
      <c r="Y26" s="80"/>
      <c r="Z26" s="80"/>
      <c r="AA26" s="78">
        <f t="shared" si="2"/>
        <v>0</v>
      </c>
      <c r="AB26" s="39">
        <f t="shared" si="0"/>
        <v>0</v>
      </c>
      <c r="AC26" s="11">
        <f t="shared" si="3"/>
        <v>0</v>
      </c>
      <c r="AD26" s="55"/>
      <c r="AE26" s="55"/>
      <c r="AF26" s="35">
        <f t="shared" si="4"/>
        <v>0</v>
      </c>
      <c r="AG26" s="80"/>
      <c r="AH26" s="80"/>
      <c r="AI26" s="35">
        <f t="shared" si="5"/>
        <v>0</v>
      </c>
      <c r="AJ26" s="80"/>
      <c r="AK26" s="42"/>
    </row>
    <row r="27" spans="1:37" s="2" customFormat="1" ht="30" customHeight="1" x14ac:dyDescent="0.3">
      <c r="A27" s="24">
        <f t="shared" si="6"/>
        <v>271</v>
      </c>
      <c r="B27" s="18"/>
      <c r="C27" s="19"/>
      <c r="D27" s="19"/>
      <c r="E27" s="20"/>
      <c r="F27" s="33"/>
      <c r="G27" s="32"/>
      <c r="H27" s="32"/>
      <c r="I27" s="32"/>
      <c r="J27" s="32"/>
      <c r="K27" s="32"/>
      <c r="L27" s="51"/>
      <c r="M27" s="51"/>
      <c r="N27" s="51"/>
      <c r="O27" s="51"/>
      <c r="P27" s="51"/>
      <c r="Q27" s="45"/>
      <c r="R27" s="72"/>
      <c r="S27" s="71"/>
      <c r="T27" s="80"/>
      <c r="U27" s="80"/>
      <c r="V27" s="78">
        <f t="shared" si="1"/>
        <v>0</v>
      </c>
      <c r="W27" s="76"/>
      <c r="X27" s="71"/>
      <c r="Y27" s="80"/>
      <c r="Z27" s="80"/>
      <c r="AA27" s="78">
        <f t="shared" si="2"/>
        <v>0</v>
      </c>
      <c r="AB27" s="39">
        <f t="shared" si="0"/>
        <v>0</v>
      </c>
      <c r="AC27" s="11">
        <f t="shared" si="3"/>
        <v>0</v>
      </c>
      <c r="AD27" s="55"/>
      <c r="AE27" s="55"/>
      <c r="AF27" s="35">
        <f t="shared" si="4"/>
        <v>0</v>
      </c>
      <c r="AG27" s="80"/>
      <c r="AH27" s="80"/>
      <c r="AI27" s="35">
        <f t="shared" si="5"/>
        <v>0</v>
      </c>
      <c r="AJ27" s="80"/>
      <c r="AK27" s="42"/>
    </row>
    <row r="28" spans="1:37" s="2" customFormat="1" ht="30" customHeight="1" x14ac:dyDescent="0.3">
      <c r="A28" s="24">
        <f t="shared" si="6"/>
        <v>272</v>
      </c>
      <c r="B28" s="18"/>
      <c r="C28" s="19"/>
      <c r="D28" s="19"/>
      <c r="E28" s="20"/>
      <c r="F28" s="33"/>
      <c r="G28" s="32"/>
      <c r="H28" s="32"/>
      <c r="I28" s="32"/>
      <c r="J28" s="32"/>
      <c r="K28" s="32"/>
      <c r="L28" s="51"/>
      <c r="M28" s="51"/>
      <c r="N28" s="51"/>
      <c r="O28" s="51"/>
      <c r="P28" s="51"/>
      <c r="Q28" s="45"/>
      <c r="R28" s="72"/>
      <c r="S28" s="71"/>
      <c r="T28" s="80"/>
      <c r="U28" s="80"/>
      <c r="V28" s="78">
        <f t="shared" si="1"/>
        <v>0</v>
      </c>
      <c r="W28" s="76"/>
      <c r="X28" s="71"/>
      <c r="Y28" s="80"/>
      <c r="Z28" s="80"/>
      <c r="AA28" s="78">
        <f t="shared" si="2"/>
        <v>0</v>
      </c>
      <c r="AB28" s="39">
        <f t="shared" si="0"/>
        <v>0</v>
      </c>
      <c r="AC28" s="11">
        <f t="shared" si="3"/>
        <v>0</v>
      </c>
      <c r="AD28" s="55"/>
      <c r="AE28" s="55"/>
      <c r="AF28" s="35">
        <f t="shared" si="4"/>
        <v>0</v>
      </c>
      <c r="AG28" s="80"/>
      <c r="AH28" s="80"/>
      <c r="AI28" s="35">
        <f t="shared" si="5"/>
        <v>0</v>
      </c>
      <c r="AJ28" s="80"/>
      <c r="AK28" s="42"/>
    </row>
    <row r="29" spans="1:37" s="2" customFormat="1" ht="30" customHeight="1" x14ac:dyDescent="0.3">
      <c r="A29" s="24">
        <f t="shared" si="6"/>
        <v>273</v>
      </c>
      <c r="B29" s="18"/>
      <c r="C29" s="19"/>
      <c r="D29" s="19"/>
      <c r="E29" s="20"/>
      <c r="F29" s="33"/>
      <c r="G29" s="32"/>
      <c r="H29" s="32"/>
      <c r="I29" s="32"/>
      <c r="J29" s="32"/>
      <c r="K29" s="32"/>
      <c r="L29" s="51"/>
      <c r="M29" s="51"/>
      <c r="N29" s="51"/>
      <c r="O29" s="51"/>
      <c r="P29" s="51"/>
      <c r="Q29" s="45"/>
      <c r="R29" s="72"/>
      <c r="S29" s="71"/>
      <c r="T29" s="80"/>
      <c r="U29" s="80"/>
      <c r="V29" s="78">
        <f t="shared" si="1"/>
        <v>0</v>
      </c>
      <c r="W29" s="76"/>
      <c r="X29" s="71"/>
      <c r="Y29" s="80"/>
      <c r="Z29" s="80"/>
      <c r="AA29" s="78">
        <f t="shared" si="2"/>
        <v>0</v>
      </c>
      <c r="AB29" s="39">
        <f t="shared" si="0"/>
        <v>0</v>
      </c>
      <c r="AC29" s="11">
        <f t="shared" si="3"/>
        <v>0</v>
      </c>
      <c r="AD29" s="55"/>
      <c r="AE29" s="55"/>
      <c r="AF29" s="35">
        <f t="shared" si="4"/>
        <v>0</v>
      </c>
      <c r="AG29" s="80"/>
      <c r="AH29" s="80"/>
      <c r="AI29" s="35">
        <f t="shared" si="5"/>
        <v>0</v>
      </c>
      <c r="AJ29" s="80"/>
      <c r="AK29" s="42"/>
    </row>
    <row r="30" spans="1:37" s="2" customFormat="1" ht="30" customHeight="1" x14ac:dyDescent="0.3">
      <c r="A30" s="24">
        <f t="shared" si="6"/>
        <v>274</v>
      </c>
      <c r="B30" s="18"/>
      <c r="C30" s="19"/>
      <c r="D30" s="19"/>
      <c r="E30" s="20"/>
      <c r="F30" s="33"/>
      <c r="G30" s="32"/>
      <c r="H30" s="32"/>
      <c r="I30" s="32"/>
      <c r="J30" s="32"/>
      <c r="K30" s="32"/>
      <c r="L30" s="51"/>
      <c r="M30" s="51"/>
      <c r="N30" s="51"/>
      <c r="O30" s="51"/>
      <c r="P30" s="51"/>
      <c r="Q30" s="45"/>
      <c r="R30" s="72"/>
      <c r="S30" s="71"/>
      <c r="T30" s="80"/>
      <c r="U30" s="80"/>
      <c r="V30" s="78">
        <f t="shared" si="1"/>
        <v>0</v>
      </c>
      <c r="W30" s="76"/>
      <c r="X30" s="71"/>
      <c r="Y30" s="80"/>
      <c r="Z30" s="80"/>
      <c r="AA30" s="78">
        <f t="shared" si="2"/>
        <v>0</v>
      </c>
      <c r="AB30" s="39">
        <f t="shared" si="0"/>
        <v>0</v>
      </c>
      <c r="AC30" s="11">
        <f t="shared" si="3"/>
        <v>0</v>
      </c>
      <c r="AD30" s="55"/>
      <c r="AE30" s="55"/>
      <c r="AF30" s="35">
        <f t="shared" si="4"/>
        <v>0</v>
      </c>
      <c r="AG30" s="80"/>
      <c r="AH30" s="80"/>
      <c r="AI30" s="35">
        <f t="shared" si="5"/>
        <v>0</v>
      </c>
      <c r="AJ30" s="80"/>
      <c r="AK30" s="42"/>
    </row>
    <row r="31" spans="1:37" s="2" customFormat="1" ht="30" customHeight="1" x14ac:dyDescent="0.3">
      <c r="A31" s="24">
        <f t="shared" si="6"/>
        <v>275</v>
      </c>
      <c r="B31" s="18"/>
      <c r="C31" s="19"/>
      <c r="D31" s="19"/>
      <c r="E31" s="20"/>
      <c r="F31" s="33"/>
      <c r="G31" s="32"/>
      <c r="H31" s="32"/>
      <c r="I31" s="32"/>
      <c r="J31" s="32"/>
      <c r="K31" s="32"/>
      <c r="L31" s="51"/>
      <c r="M31" s="51"/>
      <c r="N31" s="51"/>
      <c r="O31" s="51"/>
      <c r="P31" s="51"/>
      <c r="Q31" s="45"/>
      <c r="R31" s="72"/>
      <c r="S31" s="71"/>
      <c r="T31" s="80"/>
      <c r="U31" s="80"/>
      <c r="V31" s="78">
        <f t="shared" si="1"/>
        <v>0</v>
      </c>
      <c r="W31" s="76"/>
      <c r="X31" s="71"/>
      <c r="Y31" s="80"/>
      <c r="Z31" s="80"/>
      <c r="AA31" s="78">
        <f t="shared" si="2"/>
        <v>0</v>
      </c>
      <c r="AB31" s="39">
        <f t="shared" si="0"/>
        <v>0</v>
      </c>
      <c r="AC31" s="11">
        <f t="shared" si="3"/>
        <v>0</v>
      </c>
      <c r="AD31" s="55"/>
      <c r="AE31" s="55"/>
      <c r="AF31" s="35">
        <f t="shared" si="4"/>
        <v>0</v>
      </c>
      <c r="AG31" s="80"/>
      <c r="AH31" s="80"/>
      <c r="AI31" s="35">
        <f t="shared" si="5"/>
        <v>0</v>
      </c>
      <c r="AJ31" s="80"/>
      <c r="AK31" s="42"/>
    </row>
    <row r="32" spans="1:37" s="2" customFormat="1" ht="30" customHeight="1" x14ac:dyDescent="0.3">
      <c r="A32" s="24">
        <f t="shared" si="6"/>
        <v>276</v>
      </c>
      <c r="B32" s="18"/>
      <c r="C32" s="19"/>
      <c r="D32" s="19"/>
      <c r="E32" s="20"/>
      <c r="F32" s="33"/>
      <c r="G32" s="32"/>
      <c r="H32" s="32"/>
      <c r="I32" s="32"/>
      <c r="J32" s="32"/>
      <c r="K32" s="32"/>
      <c r="L32" s="51"/>
      <c r="M32" s="51"/>
      <c r="N32" s="51"/>
      <c r="O32" s="51"/>
      <c r="P32" s="51"/>
      <c r="Q32" s="45"/>
      <c r="R32" s="72"/>
      <c r="S32" s="71"/>
      <c r="T32" s="80"/>
      <c r="U32" s="80"/>
      <c r="V32" s="78">
        <f t="shared" si="1"/>
        <v>0</v>
      </c>
      <c r="W32" s="76"/>
      <c r="X32" s="71"/>
      <c r="Y32" s="80"/>
      <c r="Z32" s="80"/>
      <c r="AA32" s="78">
        <f t="shared" si="2"/>
        <v>0</v>
      </c>
      <c r="AB32" s="39">
        <f t="shared" si="0"/>
        <v>0</v>
      </c>
      <c r="AC32" s="11">
        <f t="shared" si="3"/>
        <v>0</v>
      </c>
      <c r="AD32" s="55"/>
      <c r="AE32" s="55"/>
      <c r="AF32" s="35">
        <f t="shared" si="4"/>
        <v>0</v>
      </c>
      <c r="AG32" s="80"/>
      <c r="AH32" s="80"/>
      <c r="AI32" s="35">
        <f t="shared" si="5"/>
        <v>0</v>
      </c>
      <c r="AJ32" s="80"/>
      <c r="AK32" s="42"/>
    </row>
    <row r="33" spans="1:37" s="2" customFormat="1" ht="30" customHeight="1" x14ac:dyDescent="0.3">
      <c r="A33" s="24">
        <f t="shared" si="6"/>
        <v>277</v>
      </c>
      <c r="B33" s="18"/>
      <c r="C33" s="19"/>
      <c r="D33" s="19"/>
      <c r="E33" s="20"/>
      <c r="F33" s="33"/>
      <c r="G33" s="32"/>
      <c r="H33" s="32"/>
      <c r="I33" s="32"/>
      <c r="J33" s="32"/>
      <c r="K33" s="32"/>
      <c r="L33" s="51"/>
      <c r="M33" s="51"/>
      <c r="N33" s="51"/>
      <c r="O33" s="51"/>
      <c r="P33" s="51"/>
      <c r="Q33" s="45"/>
      <c r="R33" s="72"/>
      <c r="S33" s="71"/>
      <c r="T33" s="80"/>
      <c r="U33" s="80"/>
      <c r="V33" s="78">
        <f t="shared" si="1"/>
        <v>0</v>
      </c>
      <c r="W33" s="76"/>
      <c r="X33" s="71"/>
      <c r="Y33" s="80"/>
      <c r="Z33" s="80"/>
      <c r="AA33" s="78">
        <f t="shared" si="2"/>
        <v>0</v>
      </c>
      <c r="AB33" s="39">
        <f t="shared" si="0"/>
        <v>0</v>
      </c>
      <c r="AC33" s="11">
        <f t="shared" si="3"/>
        <v>0</v>
      </c>
      <c r="AD33" s="55"/>
      <c r="AE33" s="55"/>
      <c r="AF33" s="35">
        <f t="shared" si="4"/>
        <v>0</v>
      </c>
      <c r="AG33" s="80"/>
      <c r="AH33" s="80"/>
      <c r="AI33" s="35">
        <f t="shared" si="5"/>
        <v>0</v>
      </c>
      <c r="AJ33" s="80"/>
      <c r="AK33" s="42"/>
    </row>
    <row r="34" spans="1:37" s="2" customFormat="1" ht="30" customHeight="1" x14ac:dyDescent="0.3">
      <c r="A34" s="24">
        <f t="shared" si="6"/>
        <v>278</v>
      </c>
      <c r="B34" s="18"/>
      <c r="C34" s="19"/>
      <c r="D34" s="19"/>
      <c r="E34" s="20"/>
      <c r="F34" s="33"/>
      <c r="G34" s="32"/>
      <c r="H34" s="32"/>
      <c r="I34" s="32"/>
      <c r="J34" s="32"/>
      <c r="K34" s="32"/>
      <c r="L34" s="51"/>
      <c r="M34" s="51"/>
      <c r="N34" s="51"/>
      <c r="O34" s="51"/>
      <c r="P34" s="51"/>
      <c r="Q34" s="45"/>
      <c r="R34" s="72"/>
      <c r="S34" s="71"/>
      <c r="T34" s="80"/>
      <c r="U34" s="80"/>
      <c r="V34" s="78">
        <f t="shared" si="1"/>
        <v>0</v>
      </c>
      <c r="W34" s="76"/>
      <c r="X34" s="71"/>
      <c r="Y34" s="80"/>
      <c r="Z34" s="80"/>
      <c r="AA34" s="78">
        <f t="shared" si="2"/>
        <v>0</v>
      </c>
      <c r="AB34" s="39">
        <f t="shared" si="0"/>
        <v>0</v>
      </c>
      <c r="AC34" s="11">
        <f t="shared" si="3"/>
        <v>0</v>
      </c>
      <c r="AD34" s="55"/>
      <c r="AE34" s="55"/>
      <c r="AF34" s="35">
        <f t="shared" si="4"/>
        <v>0</v>
      </c>
      <c r="AG34" s="80"/>
      <c r="AH34" s="80"/>
      <c r="AI34" s="35">
        <f t="shared" si="5"/>
        <v>0</v>
      </c>
      <c r="AJ34" s="80"/>
      <c r="AK34" s="42"/>
    </row>
    <row r="35" spans="1:37" s="2" customFormat="1" ht="30" customHeight="1" x14ac:dyDescent="0.3">
      <c r="A35" s="24">
        <f t="shared" si="6"/>
        <v>279</v>
      </c>
      <c r="B35" s="18"/>
      <c r="C35" s="19"/>
      <c r="D35" s="19"/>
      <c r="E35" s="20"/>
      <c r="F35" s="33"/>
      <c r="G35" s="32"/>
      <c r="H35" s="32"/>
      <c r="I35" s="32"/>
      <c r="J35" s="32"/>
      <c r="K35" s="32"/>
      <c r="L35" s="51"/>
      <c r="M35" s="51"/>
      <c r="N35" s="51"/>
      <c r="O35" s="51"/>
      <c r="P35" s="51"/>
      <c r="Q35" s="45"/>
      <c r="R35" s="72"/>
      <c r="S35" s="71"/>
      <c r="T35" s="80"/>
      <c r="U35" s="80"/>
      <c r="V35" s="78">
        <f t="shared" si="1"/>
        <v>0</v>
      </c>
      <c r="W35" s="76"/>
      <c r="X35" s="71"/>
      <c r="Y35" s="80"/>
      <c r="Z35" s="80"/>
      <c r="AA35" s="78">
        <f t="shared" si="2"/>
        <v>0</v>
      </c>
      <c r="AB35" s="39">
        <f t="shared" si="0"/>
        <v>0</v>
      </c>
      <c r="AC35" s="11">
        <f t="shared" si="3"/>
        <v>0</v>
      </c>
      <c r="AD35" s="55"/>
      <c r="AE35" s="55"/>
      <c r="AF35" s="35">
        <f t="shared" si="4"/>
        <v>0</v>
      </c>
      <c r="AG35" s="80"/>
      <c r="AH35" s="80"/>
      <c r="AI35" s="35">
        <f t="shared" si="5"/>
        <v>0</v>
      </c>
      <c r="AJ35" s="80"/>
      <c r="AK35" s="42"/>
    </row>
    <row r="36" spans="1:37" s="2" customFormat="1" ht="30" customHeight="1" x14ac:dyDescent="0.3">
      <c r="A36" s="24">
        <f t="shared" si="6"/>
        <v>280</v>
      </c>
      <c r="B36" s="18"/>
      <c r="C36" s="19"/>
      <c r="D36" s="19"/>
      <c r="E36" s="20"/>
      <c r="F36" s="33"/>
      <c r="G36" s="32"/>
      <c r="H36" s="32"/>
      <c r="I36" s="32"/>
      <c r="J36" s="32"/>
      <c r="K36" s="32"/>
      <c r="L36" s="51"/>
      <c r="M36" s="51"/>
      <c r="N36" s="51"/>
      <c r="O36" s="51"/>
      <c r="P36" s="51"/>
      <c r="Q36" s="45"/>
      <c r="R36" s="72"/>
      <c r="S36" s="71"/>
      <c r="T36" s="80"/>
      <c r="U36" s="80"/>
      <c r="V36" s="78">
        <f t="shared" si="1"/>
        <v>0</v>
      </c>
      <c r="W36" s="76"/>
      <c r="X36" s="71"/>
      <c r="Y36" s="80"/>
      <c r="Z36" s="80"/>
      <c r="AA36" s="78">
        <f t="shared" si="2"/>
        <v>0</v>
      </c>
      <c r="AB36" s="39">
        <f t="shared" si="0"/>
        <v>0</v>
      </c>
      <c r="AC36" s="11">
        <f t="shared" si="3"/>
        <v>0</v>
      </c>
      <c r="AD36" s="55"/>
      <c r="AE36" s="55"/>
      <c r="AF36" s="35">
        <f t="shared" si="4"/>
        <v>0</v>
      </c>
      <c r="AG36" s="80"/>
      <c r="AH36" s="80"/>
      <c r="AI36" s="35">
        <f t="shared" si="5"/>
        <v>0</v>
      </c>
      <c r="AJ36" s="80"/>
      <c r="AK36" s="42"/>
    </row>
    <row r="37" spans="1:37" s="2" customFormat="1" ht="30" customHeight="1" x14ac:dyDescent="0.3">
      <c r="A37" s="24">
        <f t="shared" si="6"/>
        <v>281</v>
      </c>
      <c r="B37" s="18"/>
      <c r="C37" s="19"/>
      <c r="D37" s="19"/>
      <c r="E37" s="20"/>
      <c r="F37" s="33"/>
      <c r="G37" s="32"/>
      <c r="H37" s="32"/>
      <c r="I37" s="32"/>
      <c r="J37" s="32"/>
      <c r="K37" s="32"/>
      <c r="L37" s="51"/>
      <c r="M37" s="51"/>
      <c r="N37" s="51"/>
      <c r="O37" s="51"/>
      <c r="P37" s="51"/>
      <c r="Q37" s="45"/>
      <c r="R37" s="72"/>
      <c r="S37" s="71"/>
      <c r="T37" s="80"/>
      <c r="U37" s="80"/>
      <c r="V37" s="78">
        <f t="shared" si="1"/>
        <v>0</v>
      </c>
      <c r="W37" s="76"/>
      <c r="X37" s="71"/>
      <c r="Y37" s="80"/>
      <c r="Z37" s="80"/>
      <c r="AA37" s="78">
        <f t="shared" si="2"/>
        <v>0</v>
      </c>
      <c r="AB37" s="39">
        <f t="shared" si="0"/>
        <v>0</v>
      </c>
      <c r="AC37" s="11">
        <f t="shared" si="3"/>
        <v>0</v>
      </c>
      <c r="AD37" s="55"/>
      <c r="AE37" s="55"/>
      <c r="AF37" s="35">
        <f t="shared" si="4"/>
        <v>0</v>
      </c>
      <c r="AG37" s="80"/>
      <c r="AH37" s="80"/>
      <c r="AI37" s="35">
        <f t="shared" si="5"/>
        <v>0</v>
      </c>
      <c r="AJ37" s="80"/>
      <c r="AK37" s="42"/>
    </row>
    <row r="38" spans="1:37" s="2" customFormat="1" ht="30" customHeight="1" x14ac:dyDescent="0.3">
      <c r="A38" s="24">
        <f t="shared" si="6"/>
        <v>282</v>
      </c>
      <c r="B38" s="18"/>
      <c r="C38" s="19"/>
      <c r="D38" s="19"/>
      <c r="E38" s="20"/>
      <c r="F38" s="33"/>
      <c r="G38" s="32"/>
      <c r="H38" s="32"/>
      <c r="I38" s="32"/>
      <c r="J38" s="32"/>
      <c r="K38" s="32"/>
      <c r="L38" s="51"/>
      <c r="M38" s="51"/>
      <c r="N38" s="51"/>
      <c r="O38" s="51"/>
      <c r="P38" s="51"/>
      <c r="Q38" s="45"/>
      <c r="R38" s="72"/>
      <c r="S38" s="71"/>
      <c r="T38" s="80"/>
      <c r="U38" s="80"/>
      <c r="V38" s="78">
        <f t="shared" si="1"/>
        <v>0</v>
      </c>
      <c r="W38" s="76"/>
      <c r="X38" s="71"/>
      <c r="Y38" s="80"/>
      <c r="Z38" s="80"/>
      <c r="AA38" s="78">
        <f t="shared" si="2"/>
        <v>0</v>
      </c>
      <c r="AB38" s="39">
        <f t="shared" si="0"/>
        <v>0</v>
      </c>
      <c r="AC38" s="11">
        <f t="shared" si="3"/>
        <v>0</v>
      </c>
      <c r="AD38" s="55"/>
      <c r="AE38" s="55"/>
      <c r="AF38" s="35">
        <f t="shared" si="4"/>
        <v>0</v>
      </c>
      <c r="AG38" s="80"/>
      <c r="AH38" s="80"/>
      <c r="AI38" s="35">
        <f t="shared" si="5"/>
        <v>0</v>
      </c>
      <c r="AJ38" s="80"/>
      <c r="AK38" s="42"/>
    </row>
    <row r="39" spans="1:37" s="2" customFormat="1" ht="30" customHeight="1" x14ac:dyDescent="0.3">
      <c r="A39" s="24">
        <f t="shared" si="6"/>
        <v>283</v>
      </c>
      <c r="B39" s="18"/>
      <c r="C39" s="19"/>
      <c r="D39" s="19"/>
      <c r="E39" s="20"/>
      <c r="F39" s="33"/>
      <c r="G39" s="32"/>
      <c r="H39" s="32"/>
      <c r="I39" s="32"/>
      <c r="J39" s="32"/>
      <c r="K39" s="32"/>
      <c r="L39" s="51"/>
      <c r="M39" s="51"/>
      <c r="N39" s="51"/>
      <c r="O39" s="51"/>
      <c r="P39" s="51"/>
      <c r="Q39" s="45"/>
      <c r="R39" s="72"/>
      <c r="S39" s="71"/>
      <c r="T39" s="80"/>
      <c r="U39" s="80"/>
      <c r="V39" s="78">
        <f t="shared" si="1"/>
        <v>0</v>
      </c>
      <c r="W39" s="76"/>
      <c r="X39" s="71"/>
      <c r="Y39" s="80"/>
      <c r="Z39" s="80"/>
      <c r="AA39" s="78">
        <f t="shared" si="2"/>
        <v>0</v>
      </c>
      <c r="AB39" s="39">
        <f t="shared" ref="AB39:AB56" si="7">COUNTIF(F39:Q39,"X")</f>
        <v>0</v>
      </c>
      <c r="AC39" s="11">
        <f t="shared" si="3"/>
        <v>0</v>
      </c>
      <c r="AD39" s="55"/>
      <c r="AE39" s="55"/>
      <c r="AF39" s="35">
        <f t="shared" si="4"/>
        <v>0</v>
      </c>
      <c r="AG39" s="80"/>
      <c r="AH39" s="80"/>
      <c r="AI39" s="35">
        <f t="shared" si="5"/>
        <v>0</v>
      </c>
      <c r="AJ39" s="80"/>
      <c r="AK39" s="42"/>
    </row>
    <row r="40" spans="1:37" s="2" customFormat="1" ht="30" customHeight="1" x14ac:dyDescent="0.3">
      <c r="A40" s="24">
        <f t="shared" si="6"/>
        <v>284</v>
      </c>
      <c r="B40" s="18"/>
      <c r="C40" s="19"/>
      <c r="D40" s="19"/>
      <c r="E40" s="20"/>
      <c r="F40" s="33"/>
      <c r="G40" s="32"/>
      <c r="H40" s="32"/>
      <c r="I40" s="32"/>
      <c r="J40" s="32"/>
      <c r="K40" s="32"/>
      <c r="L40" s="51"/>
      <c r="M40" s="51"/>
      <c r="N40" s="51"/>
      <c r="O40" s="51"/>
      <c r="P40" s="51"/>
      <c r="Q40" s="45"/>
      <c r="R40" s="72"/>
      <c r="S40" s="71"/>
      <c r="T40" s="80"/>
      <c r="U40" s="80"/>
      <c r="V40" s="78">
        <f t="shared" si="1"/>
        <v>0</v>
      </c>
      <c r="W40" s="76"/>
      <c r="X40" s="71"/>
      <c r="Y40" s="80"/>
      <c r="Z40" s="80"/>
      <c r="AA40" s="78">
        <f t="shared" si="2"/>
        <v>0</v>
      </c>
      <c r="AB40" s="39">
        <f t="shared" si="7"/>
        <v>0</v>
      </c>
      <c r="AC40" s="11">
        <f t="shared" ref="AC40:AC56" si="8">V40+AA40</f>
        <v>0</v>
      </c>
      <c r="AD40" s="55"/>
      <c r="AE40" s="55"/>
      <c r="AF40" s="35">
        <f t="shared" si="4"/>
        <v>0</v>
      </c>
      <c r="AG40" s="80"/>
      <c r="AH40" s="80"/>
      <c r="AI40" s="35">
        <f t="shared" si="5"/>
        <v>0</v>
      </c>
      <c r="AJ40" s="80"/>
      <c r="AK40" s="42"/>
    </row>
    <row r="41" spans="1:37" s="2" customFormat="1" ht="30" customHeight="1" x14ac:dyDescent="0.3">
      <c r="A41" s="24">
        <f t="shared" si="6"/>
        <v>285</v>
      </c>
      <c r="B41" s="18"/>
      <c r="C41" s="19"/>
      <c r="D41" s="19"/>
      <c r="E41" s="20"/>
      <c r="F41" s="33"/>
      <c r="G41" s="32"/>
      <c r="H41" s="32"/>
      <c r="I41" s="32"/>
      <c r="J41" s="32"/>
      <c r="K41" s="32"/>
      <c r="L41" s="51"/>
      <c r="M41" s="51"/>
      <c r="N41" s="51"/>
      <c r="O41" s="51"/>
      <c r="P41" s="51"/>
      <c r="Q41" s="45"/>
      <c r="R41" s="72"/>
      <c r="S41" s="71"/>
      <c r="T41" s="80"/>
      <c r="U41" s="80"/>
      <c r="V41" s="78">
        <f t="shared" si="1"/>
        <v>0</v>
      </c>
      <c r="W41" s="76"/>
      <c r="X41" s="71"/>
      <c r="Y41" s="80"/>
      <c r="Z41" s="80"/>
      <c r="AA41" s="78">
        <f t="shared" si="2"/>
        <v>0</v>
      </c>
      <c r="AB41" s="39">
        <f t="shared" si="7"/>
        <v>0</v>
      </c>
      <c r="AC41" s="11">
        <f t="shared" si="8"/>
        <v>0</v>
      </c>
      <c r="AD41" s="55"/>
      <c r="AE41" s="55"/>
      <c r="AF41" s="35">
        <f t="shared" si="4"/>
        <v>0</v>
      </c>
      <c r="AG41" s="80"/>
      <c r="AH41" s="80"/>
      <c r="AI41" s="35">
        <f t="shared" si="5"/>
        <v>0</v>
      </c>
      <c r="AJ41" s="80"/>
      <c r="AK41" s="42"/>
    </row>
    <row r="42" spans="1:37" s="2" customFormat="1" ht="30" customHeight="1" x14ac:dyDescent="0.3">
      <c r="A42" s="24">
        <f t="shared" si="6"/>
        <v>286</v>
      </c>
      <c r="B42" s="18"/>
      <c r="C42" s="19"/>
      <c r="D42" s="19"/>
      <c r="E42" s="20"/>
      <c r="F42" s="33"/>
      <c r="G42" s="32"/>
      <c r="H42" s="32"/>
      <c r="I42" s="32"/>
      <c r="J42" s="32"/>
      <c r="K42" s="32"/>
      <c r="L42" s="51"/>
      <c r="M42" s="51"/>
      <c r="N42" s="51"/>
      <c r="O42" s="51"/>
      <c r="P42" s="51"/>
      <c r="Q42" s="45"/>
      <c r="R42" s="72"/>
      <c r="S42" s="71"/>
      <c r="T42" s="80"/>
      <c r="U42" s="80"/>
      <c r="V42" s="78">
        <f t="shared" si="1"/>
        <v>0</v>
      </c>
      <c r="W42" s="76"/>
      <c r="X42" s="71"/>
      <c r="Y42" s="80"/>
      <c r="Z42" s="80"/>
      <c r="AA42" s="78">
        <f t="shared" si="2"/>
        <v>0</v>
      </c>
      <c r="AB42" s="39">
        <f t="shared" si="7"/>
        <v>0</v>
      </c>
      <c r="AC42" s="11">
        <f t="shared" si="8"/>
        <v>0</v>
      </c>
      <c r="AD42" s="55"/>
      <c r="AE42" s="55"/>
      <c r="AF42" s="35">
        <f t="shared" si="4"/>
        <v>0</v>
      </c>
      <c r="AG42" s="80"/>
      <c r="AH42" s="80"/>
      <c r="AI42" s="35">
        <f t="shared" si="5"/>
        <v>0</v>
      </c>
      <c r="AJ42" s="80"/>
      <c r="AK42" s="42"/>
    </row>
    <row r="43" spans="1:37" s="2" customFormat="1" ht="30" customHeight="1" x14ac:dyDescent="0.3">
      <c r="A43" s="24">
        <f t="shared" si="6"/>
        <v>287</v>
      </c>
      <c r="B43" s="18"/>
      <c r="C43" s="19"/>
      <c r="D43" s="19"/>
      <c r="E43" s="20"/>
      <c r="F43" s="33"/>
      <c r="G43" s="32"/>
      <c r="H43" s="32"/>
      <c r="I43" s="32"/>
      <c r="J43" s="32"/>
      <c r="K43" s="32"/>
      <c r="L43" s="51"/>
      <c r="M43" s="51"/>
      <c r="N43" s="51"/>
      <c r="O43" s="51"/>
      <c r="P43" s="51"/>
      <c r="Q43" s="45"/>
      <c r="R43" s="72"/>
      <c r="S43" s="71"/>
      <c r="T43" s="80"/>
      <c r="U43" s="80"/>
      <c r="V43" s="78">
        <f t="shared" si="1"/>
        <v>0</v>
      </c>
      <c r="W43" s="76"/>
      <c r="X43" s="71"/>
      <c r="Y43" s="80"/>
      <c r="Z43" s="80"/>
      <c r="AA43" s="78">
        <f t="shared" si="2"/>
        <v>0</v>
      </c>
      <c r="AB43" s="39">
        <f t="shared" si="7"/>
        <v>0</v>
      </c>
      <c r="AC43" s="11">
        <f t="shared" si="8"/>
        <v>0</v>
      </c>
      <c r="AD43" s="55"/>
      <c r="AE43" s="55"/>
      <c r="AF43" s="35">
        <f t="shared" si="4"/>
        <v>0</v>
      </c>
      <c r="AG43" s="80"/>
      <c r="AH43" s="80"/>
      <c r="AI43" s="35">
        <f t="shared" si="5"/>
        <v>0</v>
      </c>
      <c r="AJ43" s="80"/>
      <c r="AK43" s="42"/>
    </row>
    <row r="44" spans="1:37" s="2" customFormat="1" ht="30" customHeight="1" x14ac:dyDescent="0.3">
      <c r="A44" s="24">
        <f t="shared" si="6"/>
        <v>288</v>
      </c>
      <c r="B44" s="18"/>
      <c r="C44" s="19"/>
      <c r="D44" s="19"/>
      <c r="E44" s="20"/>
      <c r="F44" s="33"/>
      <c r="G44" s="32"/>
      <c r="H44" s="32"/>
      <c r="I44" s="32"/>
      <c r="J44" s="32"/>
      <c r="K44" s="32"/>
      <c r="L44" s="51"/>
      <c r="M44" s="51"/>
      <c r="N44" s="51"/>
      <c r="O44" s="51"/>
      <c r="P44" s="51"/>
      <c r="Q44" s="45"/>
      <c r="R44" s="72"/>
      <c r="S44" s="71"/>
      <c r="T44" s="80"/>
      <c r="U44" s="80"/>
      <c r="V44" s="78">
        <f t="shared" si="1"/>
        <v>0</v>
      </c>
      <c r="W44" s="76"/>
      <c r="X44" s="71"/>
      <c r="Y44" s="80"/>
      <c r="Z44" s="80"/>
      <c r="AA44" s="78">
        <f t="shared" si="2"/>
        <v>0</v>
      </c>
      <c r="AB44" s="39">
        <f t="shared" si="7"/>
        <v>0</v>
      </c>
      <c r="AC44" s="11">
        <f t="shared" si="8"/>
        <v>0</v>
      </c>
      <c r="AD44" s="55"/>
      <c r="AE44" s="55"/>
      <c r="AF44" s="35">
        <f t="shared" si="4"/>
        <v>0</v>
      </c>
      <c r="AG44" s="80"/>
      <c r="AH44" s="80"/>
      <c r="AI44" s="35">
        <f t="shared" si="5"/>
        <v>0</v>
      </c>
      <c r="AJ44" s="80"/>
      <c r="AK44" s="42"/>
    </row>
    <row r="45" spans="1:37" s="2" customFormat="1" ht="30" customHeight="1" x14ac:dyDescent="0.3">
      <c r="A45" s="24">
        <f t="shared" si="6"/>
        <v>289</v>
      </c>
      <c r="B45" s="18"/>
      <c r="C45" s="19"/>
      <c r="D45" s="19"/>
      <c r="E45" s="20"/>
      <c r="F45" s="33"/>
      <c r="G45" s="32"/>
      <c r="H45" s="32"/>
      <c r="I45" s="32"/>
      <c r="J45" s="32"/>
      <c r="K45" s="32"/>
      <c r="L45" s="51"/>
      <c r="M45" s="51"/>
      <c r="N45" s="51"/>
      <c r="O45" s="51"/>
      <c r="P45" s="51"/>
      <c r="Q45" s="45"/>
      <c r="R45" s="72"/>
      <c r="S45" s="71"/>
      <c r="T45" s="80"/>
      <c r="U45" s="80"/>
      <c r="V45" s="78">
        <f t="shared" si="1"/>
        <v>0</v>
      </c>
      <c r="W45" s="76"/>
      <c r="X45" s="71"/>
      <c r="Y45" s="80"/>
      <c r="Z45" s="80"/>
      <c r="AA45" s="78">
        <f t="shared" si="2"/>
        <v>0</v>
      </c>
      <c r="AB45" s="39">
        <f t="shared" si="7"/>
        <v>0</v>
      </c>
      <c r="AC45" s="11">
        <f t="shared" si="8"/>
        <v>0</v>
      </c>
      <c r="AD45" s="55"/>
      <c r="AE45" s="55"/>
      <c r="AF45" s="35">
        <f t="shared" si="4"/>
        <v>0</v>
      </c>
      <c r="AG45" s="80"/>
      <c r="AH45" s="80"/>
      <c r="AI45" s="35">
        <f t="shared" si="5"/>
        <v>0</v>
      </c>
      <c r="AJ45" s="80"/>
      <c r="AK45" s="42"/>
    </row>
    <row r="46" spans="1:37" s="2" customFormat="1" ht="30" customHeight="1" x14ac:dyDescent="0.3">
      <c r="A46" s="24">
        <f t="shared" si="6"/>
        <v>290</v>
      </c>
      <c r="B46" s="18"/>
      <c r="C46" s="19"/>
      <c r="D46" s="19"/>
      <c r="E46" s="20"/>
      <c r="F46" s="33"/>
      <c r="G46" s="32"/>
      <c r="H46" s="32"/>
      <c r="I46" s="32"/>
      <c r="J46" s="32"/>
      <c r="K46" s="32"/>
      <c r="L46" s="51"/>
      <c r="M46" s="51"/>
      <c r="N46" s="51"/>
      <c r="O46" s="51"/>
      <c r="P46" s="51"/>
      <c r="Q46" s="45"/>
      <c r="R46" s="72"/>
      <c r="S46" s="71"/>
      <c r="T46" s="80"/>
      <c r="U46" s="80"/>
      <c r="V46" s="78">
        <f t="shared" si="1"/>
        <v>0</v>
      </c>
      <c r="W46" s="76"/>
      <c r="X46" s="71"/>
      <c r="Y46" s="80"/>
      <c r="Z46" s="80"/>
      <c r="AA46" s="78">
        <f t="shared" si="2"/>
        <v>0</v>
      </c>
      <c r="AB46" s="39">
        <f t="shared" si="7"/>
        <v>0</v>
      </c>
      <c r="AC46" s="11">
        <f t="shared" si="8"/>
        <v>0</v>
      </c>
      <c r="AD46" s="55"/>
      <c r="AE46" s="55"/>
      <c r="AF46" s="35">
        <f t="shared" si="4"/>
        <v>0</v>
      </c>
      <c r="AG46" s="80"/>
      <c r="AH46" s="80"/>
      <c r="AI46" s="35">
        <f t="shared" si="5"/>
        <v>0</v>
      </c>
      <c r="AJ46" s="80"/>
      <c r="AK46" s="42"/>
    </row>
    <row r="47" spans="1:37" s="2" customFormat="1" ht="30" customHeight="1" x14ac:dyDescent="0.3">
      <c r="A47" s="24">
        <f t="shared" si="6"/>
        <v>291</v>
      </c>
      <c r="B47" s="18"/>
      <c r="C47" s="19"/>
      <c r="D47" s="19"/>
      <c r="E47" s="20"/>
      <c r="F47" s="33"/>
      <c r="G47" s="32"/>
      <c r="H47" s="32"/>
      <c r="I47" s="32"/>
      <c r="J47" s="32"/>
      <c r="K47" s="32"/>
      <c r="L47" s="51"/>
      <c r="M47" s="51"/>
      <c r="N47" s="51"/>
      <c r="O47" s="51"/>
      <c r="P47" s="51"/>
      <c r="Q47" s="45"/>
      <c r="R47" s="72"/>
      <c r="S47" s="71"/>
      <c r="T47" s="80"/>
      <c r="U47" s="80"/>
      <c r="V47" s="78">
        <f t="shared" si="1"/>
        <v>0</v>
      </c>
      <c r="W47" s="76"/>
      <c r="X47" s="71"/>
      <c r="Y47" s="80"/>
      <c r="Z47" s="80"/>
      <c r="AA47" s="78">
        <f t="shared" si="2"/>
        <v>0</v>
      </c>
      <c r="AB47" s="39">
        <f t="shared" si="7"/>
        <v>0</v>
      </c>
      <c r="AC47" s="11">
        <f t="shared" si="8"/>
        <v>0</v>
      </c>
      <c r="AD47" s="55"/>
      <c r="AE47" s="55"/>
      <c r="AF47" s="35">
        <f t="shared" si="4"/>
        <v>0</v>
      </c>
      <c r="AG47" s="80"/>
      <c r="AH47" s="80"/>
      <c r="AI47" s="35">
        <f t="shared" si="5"/>
        <v>0</v>
      </c>
      <c r="AJ47" s="80"/>
      <c r="AK47" s="42"/>
    </row>
    <row r="48" spans="1:37" s="2" customFormat="1" ht="30" customHeight="1" x14ac:dyDescent="0.3">
      <c r="A48" s="24">
        <f t="shared" si="6"/>
        <v>292</v>
      </c>
      <c r="B48" s="18"/>
      <c r="C48" s="19"/>
      <c r="D48" s="19"/>
      <c r="E48" s="20"/>
      <c r="F48" s="33"/>
      <c r="G48" s="32"/>
      <c r="H48" s="32"/>
      <c r="I48" s="32"/>
      <c r="J48" s="32"/>
      <c r="K48" s="32"/>
      <c r="L48" s="51"/>
      <c r="M48" s="51"/>
      <c r="N48" s="51"/>
      <c r="O48" s="51"/>
      <c r="P48" s="51"/>
      <c r="Q48" s="45"/>
      <c r="R48" s="72"/>
      <c r="S48" s="71"/>
      <c r="T48" s="80"/>
      <c r="U48" s="80"/>
      <c r="V48" s="78">
        <f t="shared" si="1"/>
        <v>0</v>
      </c>
      <c r="W48" s="76"/>
      <c r="X48" s="71"/>
      <c r="Y48" s="80"/>
      <c r="Z48" s="80"/>
      <c r="AA48" s="78">
        <f t="shared" si="2"/>
        <v>0</v>
      </c>
      <c r="AB48" s="39">
        <f t="shared" si="7"/>
        <v>0</v>
      </c>
      <c r="AC48" s="11">
        <f t="shared" si="8"/>
        <v>0</v>
      </c>
      <c r="AD48" s="55"/>
      <c r="AE48" s="55"/>
      <c r="AF48" s="35">
        <f t="shared" si="4"/>
        <v>0</v>
      </c>
      <c r="AG48" s="80"/>
      <c r="AH48" s="80"/>
      <c r="AI48" s="35">
        <f t="shared" si="5"/>
        <v>0</v>
      </c>
      <c r="AJ48" s="80"/>
      <c r="AK48" s="42"/>
    </row>
    <row r="49" spans="1:37" s="2" customFormat="1" ht="30" customHeight="1" x14ac:dyDescent="0.3">
      <c r="A49" s="24">
        <f t="shared" si="6"/>
        <v>293</v>
      </c>
      <c r="B49" s="18"/>
      <c r="C49" s="19"/>
      <c r="D49" s="19"/>
      <c r="E49" s="20"/>
      <c r="F49" s="33"/>
      <c r="G49" s="32"/>
      <c r="H49" s="32"/>
      <c r="I49" s="32"/>
      <c r="J49" s="32"/>
      <c r="K49" s="32"/>
      <c r="L49" s="51"/>
      <c r="M49" s="51"/>
      <c r="N49" s="51"/>
      <c r="O49" s="51"/>
      <c r="P49" s="51"/>
      <c r="Q49" s="45"/>
      <c r="R49" s="72"/>
      <c r="S49" s="71"/>
      <c r="T49" s="80"/>
      <c r="U49" s="80"/>
      <c r="V49" s="78">
        <f t="shared" si="1"/>
        <v>0</v>
      </c>
      <c r="W49" s="76"/>
      <c r="X49" s="71"/>
      <c r="Y49" s="80"/>
      <c r="Z49" s="80"/>
      <c r="AA49" s="78">
        <f t="shared" si="2"/>
        <v>0</v>
      </c>
      <c r="AB49" s="39">
        <f t="shared" si="7"/>
        <v>0</v>
      </c>
      <c r="AC49" s="11">
        <f t="shared" si="8"/>
        <v>0</v>
      </c>
      <c r="AD49" s="55"/>
      <c r="AE49" s="55"/>
      <c r="AF49" s="35">
        <f t="shared" si="4"/>
        <v>0</v>
      </c>
      <c r="AG49" s="80"/>
      <c r="AH49" s="80"/>
      <c r="AI49" s="35">
        <f t="shared" si="5"/>
        <v>0</v>
      </c>
      <c r="AJ49" s="80"/>
      <c r="AK49" s="42"/>
    </row>
    <row r="50" spans="1:37" s="2" customFormat="1" ht="30" customHeight="1" x14ac:dyDescent="0.3">
      <c r="A50" s="24">
        <f t="shared" si="6"/>
        <v>294</v>
      </c>
      <c r="B50" s="18"/>
      <c r="C50" s="19"/>
      <c r="D50" s="19"/>
      <c r="E50" s="20"/>
      <c r="F50" s="33"/>
      <c r="G50" s="32"/>
      <c r="H50" s="32"/>
      <c r="I50" s="32"/>
      <c r="J50" s="32"/>
      <c r="K50" s="32"/>
      <c r="L50" s="51"/>
      <c r="M50" s="51"/>
      <c r="N50" s="51"/>
      <c r="O50" s="51"/>
      <c r="P50" s="51"/>
      <c r="Q50" s="45"/>
      <c r="R50" s="72"/>
      <c r="S50" s="71"/>
      <c r="T50" s="80"/>
      <c r="U50" s="80"/>
      <c r="V50" s="78">
        <f t="shared" si="1"/>
        <v>0</v>
      </c>
      <c r="W50" s="76"/>
      <c r="X50" s="71"/>
      <c r="Y50" s="80"/>
      <c r="Z50" s="80"/>
      <c r="AA50" s="78">
        <f t="shared" si="2"/>
        <v>0</v>
      </c>
      <c r="AB50" s="39">
        <f t="shared" si="7"/>
        <v>0</v>
      </c>
      <c r="AC50" s="11">
        <f t="shared" si="8"/>
        <v>0</v>
      </c>
      <c r="AD50" s="55"/>
      <c r="AE50" s="55"/>
      <c r="AF50" s="35">
        <f t="shared" si="4"/>
        <v>0</v>
      </c>
      <c r="AG50" s="80"/>
      <c r="AH50" s="80"/>
      <c r="AI50" s="35">
        <f t="shared" si="5"/>
        <v>0</v>
      </c>
      <c r="AJ50" s="80"/>
      <c r="AK50" s="42"/>
    </row>
    <row r="51" spans="1:37" s="2" customFormat="1" ht="30" customHeight="1" x14ac:dyDescent="0.3">
      <c r="A51" s="24">
        <f t="shared" si="6"/>
        <v>295</v>
      </c>
      <c r="B51" s="18"/>
      <c r="C51" s="19"/>
      <c r="D51" s="19"/>
      <c r="E51" s="20"/>
      <c r="F51" s="33"/>
      <c r="G51" s="32"/>
      <c r="H51" s="32"/>
      <c r="I51" s="32"/>
      <c r="J51" s="32"/>
      <c r="K51" s="32"/>
      <c r="L51" s="51"/>
      <c r="M51" s="51"/>
      <c r="N51" s="51"/>
      <c r="O51" s="51"/>
      <c r="P51" s="51"/>
      <c r="Q51" s="45"/>
      <c r="R51" s="72"/>
      <c r="S51" s="71"/>
      <c r="T51" s="80"/>
      <c r="U51" s="80"/>
      <c r="V51" s="78">
        <f t="shared" si="1"/>
        <v>0</v>
      </c>
      <c r="W51" s="76"/>
      <c r="X51" s="71"/>
      <c r="Y51" s="80"/>
      <c r="Z51" s="80"/>
      <c r="AA51" s="78">
        <f t="shared" si="2"/>
        <v>0</v>
      </c>
      <c r="AB51" s="39">
        <f t="shared" si="7"/>
        <v>0</v>
      </c>
      <c r="AC51" s="11">
        <f t="shared" si="8"/>
        <v>0</v>
      </c>
      <c r="AD51" s="55"/>
      <c r="AE51" s="55"/>
      <c r="AF51" s="35">
        <f t="shared" si="4"/>
        <v>0</v>
      </c>
      <c r="AG51" s="80"/>
      <c r="AH51" s="80"/>
      <c r="AI51" s="35">
        <f t="shared" si="5"/>
        <v>0</v>
      </c>
      <c r="AJ51" s="80"/>
      <c r="AK51" s="42"/>
    </row>
    <row r="52" spans="1:37" s="2" customFormat="1" ht="30" customHeight="1" x14ac:dyDescent="0.3">
      <c r="A52" s="24">
        <f t="shared" si="6"/>
        <v>296</v>
      </c>
      <c r="B52" s="18"/>
      <c r="C52" s="19"/>
      <c r="D52" s="19"/>
      <c r="E52" s="20"/>
      <c r="F52" s="33"/>
      <c r="G52" s="32"/>
      <c r="H52" s="32"/>
      <c r="I52" s="32"/>
      <c r="J52" s="32"/>
      <c r="K52" s="32"/>
      <c r="L52" s="51"/>
      <c r="M52" s="51"/>
      <c r="N52" s="51"/>
      <c r="O52" s="51"/>
      <c r="P52" s="51"/>
      <c r="Q52" s="45"/>
      <c r="R52" s="72"/>
      <c r="S52" s="71"/>
      <c r="T52" s="80"/>
      <c r="U52" s="80"/>
      <c r="V52" s="78">
        <f t="shared" si="1"/>
        <v>0</v>
      </c>
      <c r="W52" s="76"/>
      <c r="X52" s="71"/>
      <c r="Y52" s="80"/>
      <c r="Z52" s="80"/>
      <c r="AA52" s="78">
        <f t="shared" si="2"/>
        <v>0</v>
      </c>
      <c r="AB52" s="39">
        <f t="shared" si="7"/>
        <v>0</v>
      </c>
      <c r="AC52" s="11">
        <f t="shared" si="8"/>
        <v>0</v>
      </c>
      <c r="AD52" s="55"/>
      <c r="AE52" s="55"/>
      <c r="AF52" s="35">
        <f t="shared" si="4"/>
        <v>0</v>
      </c>
      <c r="AG52" s="80"/>
      <c r="AH52" s="80"/>
      <c r="AI52" s="35">
        <f t="shared" si="5"/>
        <v>0</v>
      </c>
      <c r="AJ52" s="80"/>
      <c r="AK52" s="42"/>
    </row>
    <row r="53" spans="1:37" s="2" customFormat="1" ht="30" customHeight="1" x14ac:dyDescent="0.3">
      <c r="A53" s="24">
        <f t="shared" si="6"/>
        <v>297</v>
      </c>
      <c r="B53" s="18"/>
      <c r="C53" s="19"/>
      <c r="D53" s="19"/>
      <c r="E53" s="20"/>
      <c r="F53" s="33"/>
      <c r="G53" s="32"/>
      <c r="H53" s="32"/>
      <c r="I53" s="32"/>
      <c r="J53" s="32"/>
      <c r="K53" s="32"/>
      <c r="L53" s="51"/>
      <c r="M53" s="51"/>
      <c r="N53" s="51"/>
      <c r="O53" s="51"/>
      <c r="P53" s="51"/>
      <c r="Q53" s="45"/>
      <c r="R53" s="72"/>
      <c r="S53" s="71"/>
      <c r="T53" s="80"/>
      <c r="U53" s="80"/>
      <c r="V53" s="78">
        <f t="shared" si="1"/>
        <v>0</v>
      </c>
      <c r="W53" s="76"/>
      <c r="X53" s="71"/>
      <c r="Y53" s="80"/>
      <c r="Z53" s="80"/>
      <c r="AA53" s="78">
        <f t="shared" si="2"/>
        <v>0</v>
      </c>
      <c r="AB53" s="39">
        <f t="shared" si="7"/>
        <v>0</v>
      </c>
      <c r="AC53" s="11">
        <f t="shared" si="8"/>
        <v>0</v>
      </c>
      <c r="AD53" s="55"/>
      <c r="AE53" s="55"/>
      <c r="AF53" s="35">
        <f t="shared" si="4"/>
        <v>0</v>
      </c>
      <c r="AG53" s="80"/>
      <c r="AH53" s="80"/>
      <c r="AI53" s="35">
        <f t="shared" si="5"/>
        <v>0</v>
      </c>
      <c r="AJ53" s="80"/>
      <c r="AK53" s="42"/>
    </row>
    <row r="54" spans="1:37" s="2" customFormat="1" ht="30" customHeight="1" x14ac:dyDescent="0.3">
      <c r="A54" s="24">
        <f t="shared" si="6"/>
        <v>298</v>
      </c>
      <c r="B54" s="18"/>
      <c r="C54" s="19"/>
      <c r="D54" s="19"/>
      <c r="E54" s="20"/>
      <c r="F54" s="33"/>
      <c r="G54" s="32"/>
      <c r="H54" s="32"/>
      <c r="I54" s="32"/>
      <c r="J54" s="32"/>
      <c r="K54" s="32"/>
      <c r="L54" s="51"/>
      <c r="M54" s="51"/>
      <c r="N54" s="51"/>
      <c r="O54" s="51"/>
      <c r="P54" s="51"/>
      <c r="Q54" s="45"/>
      <c r="R54" s="72"/>
      <c r="S54" s="71"/>
      <c r="T54" s="80"/>
      <c r="U54" s="80"/>
      <c r="V54" s="78">
        <f t="shared" si="1"/>
        <v>0</v>
      </c>
      <c r="W54" s="76"/>
      <c r="X54" s="71"/>
      <c r="Y54" s="80"/>
      <c r="Z54" s="80"/>
      <c r="AA54" s="78">
        <f t="shared" si="2"/>
        <v>0</v>
      </c>
      <c r="AB54" s="39">
        <f t="shared" si="7"/>
        <v>0</v>
      </c>
      <c r="AC54" s="11">
        <f t="shared" si="8"/>
        <v>0</v>
      </c>
      <c r="AD54" s="55"/>
      <c r="AE54" s="55"/>
      <c r="AF54" s="35">
        <f t="shared" si="4"/>
        <v>0</v>
      </c>
      <c r="AG54" s="80"/>
      <c r="AH54" s="80"/>
      <c r="AI54" s="35">
        <f t="shared" si="5"/>
        <v>0</v>
      </c>
      <c r="AJ54" s="80"/>
      <c r="AK54" s="42"/>
    </row>
    <row r="55" spans="1:37" s="2" customFormat="1" ht="30" customHeight="1" x14ac:dyDescent="0.3">
      <c r="A55" s="24">
        <f t="shared" si="6"/>
        <v>299</v>
      </c>
      <c r="B55" s="18"/>
      <c r="C55" s="19"/>
      <c r="D55" s="19"/>
      <c r="E55" s="20"/>
      <c r="F55" s="33"/>
      <c r="G55" s="32"/>
      <c r="H55" s="32"/>
      <c r="I55" s="32"/>
      <c r="J55" s="32"/>
      <c r="K55" s="32"/>
      <c r="L55" s="51"/>
      <c r="M55" s="51"/>
      <c r="N55" s="51"/>
      <c r="O55" s="51"/>
      <c r="P55" s="51"/>
      <c r="Q55" s="45"/>
      <c r="R55" s="72"/>
      <c r="S55" s="71"/>
      <c r="T55" s="80"/>
      <c r="U55" s="80"/>
      <c r="V55" s="78">
        <f t="shared" si="1"/>
        <v>0</v>
      </c>
      <c r="W55" s="76"/>
      <c r="X55" s="71"/>
      <c r="Y55" s="80"/>
      <c r="Z55" s="80"/>
      <c r="AA55" s="78">
        <f t="shared" si="2"/>
        <v>0</v>
      </c>
      <c r="AB55" s="39">
        <f t="shared" si="7"/>
        <v>0</v>
      </c>
      <c r="AC55" s="11">
        <f t="shared" si="8"/>
        <v>0</v>
      </c>
      <c r="AD55" s="55"/>
      <c r="AE55" s="55"/>
      <c r="AF55" s="35">
        <f t="shared" si="4"/>
        <v>0</v>
      </c>
      <c r="AG55" s="80"/>
      <c r="AH55" s="80"/>
      <c r="AI55" s="35">
        <f t="shared" si="5"/>
        <v>0</v>
      </c>
      <c r="AJ55" s="80"/>
      <c r="AK55" s="42"/>
    </row>
    <row r="56" spans="1:37" s="2" customFormat="1" ht="30" customHeight="1" thickBot="1" x14ac:dyDescent="0.35">
      <c r="A56" s="25">
        <f>SUM(A55+1)</f>
        <v>300</v>
      </c>
      <c r="B56" s="18"/>
      <c r="C56" s="19"/>
      <c r="D56" s="19"/>
      <c r="E56" s="20"/>
      <c r="F56" s="33"/>
      <c r="G56" s="32"/>
      <c r="H56" s="32"/>
      <c r="I56" s="32"/>
      <c r="J56" s="32"/>
      <c r="K56" s="32"/>
      <c r="L56" s="51"/>
      <c r="M56" s="51"/>
      <c r="N56" s="51"/>
      <c r="O56" s="51"/>
      <c r="P56" s="51"/>
      <c r="Q56" s="45"/>
      <c r="R56" s="72"/>
      <c r="S56" s="71"/>
      <c r="T56" s="80"/>
      <c r="U56" s="80"/>
      <c r="V56" s="79">
        <f t="shared" si="1"/>
        <v>0</v>
      </c>
      <c r="W56" s="76"/>
      <c r="X56" s="71"/>
      <c r="Y56" s="80"/>
      <c r="Z56" s="80"/>
      <c r="AA56" s="79">
        <f t="shared" si="2"/>
        <v>0</v>
      </c>
      <c r="AB56" s="40">
        <f t="shared" si="7"/>
        <v>0</v>
      </c>
      <c r="AC56" s="13">
        <f t="shared" si="8"/>
        <v>0</v>
      </c>
      <c r="AD56" s="88"/>
      <c r="AE56" s="88"/>
      <c r="AF56" s="81">
        <f t="shared" si="4"/>
        <v>0</v>
      </c>
      <c r="AG56" s="89"/>
      <c r="AH56" s="89"/>
      <c r="AI56" s="81">
        <f t="shared" si="5"/>
        <v>0</v>
      </c>
      <c r="AJ56" s="89"/>
      <c r="AK56" s="90"/>
    </row>
    <row r="57" spans="1:37" s="4" customFormat="1" ht="30" customHeight="1" thickBot="1" x14ac:dyDescent="0.3">
      <c r="A57" s="26" t="s">
        <v>15</v>
      </c>
      <c r="B57" s="10"/>
      <c r="C57" s="10"/>
      <c r="D57" s="10"/>
      <c r="E57" s="27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73">
        <f>SUM(R7:R56)</f>
        <v>0</v>
      </c>
      <c r="S57" s="66">
        <f>SUM(S7:S56)</f>
        <v>0</v>
      </c>
      <c r="T57" s="91">
        <f t="shared" ref="T57:V57" si="9">SUM(T7:T56)</f>
        <v>0</v>
      </c>
      <c r="U57" s="91">
        <f t="shared" si="9"/>
        <v>0</v>
      </c>
      <c r="V57" s="46">
        <f t="shared" si="9"/>
        <v>0</v>
      </c>
      <c r="W57" s="73">
        <f>SUM(W7:W56)</f>
        <v>0</v>
      </c>
      <c r="X57" s="66">
        <f>SUM(X7:X56)</f>
        <v>0</v>
      </c>
      <c r="Y57" s="91">
        <f t="shared" ref="Y57:AA57" si="10">SUM(Y7:Y56)</f>
        <v>0</v>
      </c>
      <c r="Z57" s="91">
        <f t="shared" si="10"/>
        <v>0</v>
      </c>
      <c r="AA57" s="46">
        <f t="shared" si="10"/>
        <v>0</v>
      </c>
      <c r="AB57" s="21"/>
      <c r="AC57" s="22">
        <f>SUM(AC7:AC56)</f>
        <v>0</v>
      </c>
      <c r="AD57" s="22">
        <f>SUM(AD7:AD56)</f>
        <v>0</v>
      </c>
      <c r="AE57" s="22">
        <f>SUM(AE7:AE56)</f>
        <v>0</v>
      </c>
      <c r="AF57" s="22">
        <f>SUM(AF7:AF56)</f>
        <v>0</v>
      </c>
      <c r="AG57" s="22">
        <f t="shared" ref="AG57:AJ57" si="11">SUM(AG7:AG56)</f>
        <v>0</v>
      </c>
      <c r="AH57" s="22">
        <f t="shared" si="11"/>
        <v>0</v>
      </c>
      <c r="AI57" s="22">
        <f t="shared" si="11"/>
        <v>0</v>
      </c>
      <c r="AJ57" s="22">
        <f t="shared" si="11"/>
        <v>0</v>
      </c>
      <c r="AK57" s="57">
        <f>COUNTIF(AK7:AK56,"x")</f>
        <v>0</v>
      </c>
    </row>
    <row r="58" spans="1:37" ht="32.1" customHeight="1" x14ac:dyDescent="0.25"/>
  </sheetData>
  <sheetProtection algorithmName="SHA-512" hashValue="vCN6zlf+UOupeDi8C+lEwJquBb7aJ1lCEze7VhNtdySR2F9YaIYCn1BOeXL8qfgnS2iBEoVx958gEWFDla8M+g==" saltValue="hu+B3+mTfTL7qunaxpEgfw==" spinCount="100000" sheet="1" selectLockedCells="1"/>
  <mergeCells count="3">
    <mergeCell ref="W4:AA4"/>
    <mergeCell ref="R4:V4"/>
    <mergeCell ref="F5:Q5"/>
  </mergeCells>
  <dataValidations count="1">
    <dataValidation type="list" allowBlank="1" showInputMessage="1" showErrorMessage="1" sqref="F7:Q56 AK7:AK56">
      <formula1>"X"</formula1>
    </dataValidation>
  </dataValidations>
  <pageMargins left="0.23622047244094491" right="0.23622047244094491" top="0.74803149606299213" bottom="0.74803149606299213" header="0.31496062992125984" footer="0.31496062992125984"/>
  <pageSetup paperSize="9" scale="2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zoomScale="40" zoomScaleNormal="40" workbookViewId="0">
      <pane ySplit="6" topLeftCell="A7" activePane="bottomLeft" state="frozen"/>
      <selection activeCell="X67" sqref="X67"/>
      <selection pane="bottomLeft" activeCell="D2" sqref="D2"/>
    </sheetView>
  </sheetViews>
  <sheetFormatPr baseColWidth="10" defaultColWidth="11.42578125" defaultRowHeight="15" x14ac:dyDescent="0.25"/>
  <cols>
    <col min="1" max="1" width="15.7109375" style="1" customWidth="1"/>
    <col min="2" max="2" width="12.140625" style="1" customWidth="1"/>
    <col min="3" max="3" width="46.7109375" style="1" customWidth="1"/>
    <col min="4" max="4" width="55.85546875" style="1" customWidth="1"/>
    <col min="5" max="5" width="31.42578125" style="1" customWidth="1"/>
    <col min="6" max="17" width="16.28515625" style="1" customWidth="1"/>
    <col min="18" max="18" width="33.5703125" style="1" customWidth="1"/>
    <col min="19" max="21" width="24.7109375" style="1" customWidth="1"/>
    <col min="22" max="22" width="35.85546875" style="1" customWidth="1"/>
    <col min="23" max="23" width="33.5703125" style="1" customWidth="1"/>
    <col min="24" max="26" width="24.7109375" style="1" customWidth="1"/>
    <col min="27" max="27" width="35.85546875" style="1" customWidth="1"/>
    <col min="28" max="28" width="19.7109375" style="1" customWidth="1"/>
    <col min="29" max="29" width="28.85546875" style="1" customWidth="1"/>
    <col min="30" max="31" width="17.7109375" style="1" customWidth="1"/>
    <col min="32" max="32" width="36.85546875" style="1" customWidth="1"/>
    <col min="33" max="35" width="34.28515625" style="1" customWidth="1"/>
    <col min="36" max="36" width="33.5703125" style="1" customWidth="1"/>
    <col min="37" max="37" width="31.42578125" style="1" customWidth="1"/>
    <col min="38" max="16384" width="11.42578125" style="1"/>
  </cols>
  <sheetData>
    <row r="1" spans="1:39" s="3" customFormat="1" ht="18.75" x14ac:dyDescent="0.3">
      <c r="A1" s="9"/>
      <c r="B1" s="2"/>
    </row>
    <row r="2" spans="1:39" s="3" customFormat="1" ht="18.75" x14ac:dyDescent="0.3">
      <c r="A2" s="9" t="s">
        <v>43</v>
      </c>
      <c r="B2" s="2"/>
      <c r="D2" s="59" t="str">
        <f>IF('Blatt 1'!D2&gt;1,'Blatt 1'!D2,"")</f>
        <v/>
      </c>
    </row>
    <row r="3" spans="1:39" s="5" customFormat="1" ht="19.5" thickBot="1" x14ac:dyDescent="0.35">
      <c r="A3" s="9" t="str">
        <f>('Blatt 1'!A3)</f>
        <v>Bescheid vom:</v>
      </c>
      <c r="B3" s="9"/>
      <c r="D3" s="59" t="str">
        <f>IF('Blatt 1'!D3&gt;1,'Blatt 1'!D3,"")</f>
        <v/>
      </c>
    </row>
    <row r="4" spans="1:39" s="5" customFormat="1" ht="60" customHeight="1" thickBot="1" x14ac:dyDescent="0.3"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82" t="s">
        <v>47</v>
      </c>
      <c r="S4" s="83"/>
      <c r="T4" s="83"/>
      <c r="U4" s="83"/>
      <c r="V4" s="84"/>
      <c r="W4" s="82" t="s">
        <v>46</v>
      </c>
      <c r="X4" s="83"/>
      <c r="Y4" s="83"/>
      <c r="Z4" s="83"/>
      <c r="AA4" s="84"/>
      <c r="AB4" s="6"/>
      <c r="AC4" s="7"/>
    </row>
    <row r="5" spans="1:39" s="5" customFormat="1" ht="168" customHeight="1" thickBot="1" x14ac:dyDescent="0.3">
      <c r="A5" s="28" t="str">
        <f>('Blatt 1'!A5)</f>
        <v>lfd. Nr.</v>
      </c>
      <c r="B5" s="15" t="str">
        <f>('Blatt 1'!B5)</f>
        <v>JA-Nr.</v>
      </c>
      <c r="C5" s="15" t="str">
        <f>('Blatt 1'!C5)</f>
        <v>Name 
Träger</v>
      </c>
      <c r="D5" s="15" t="str">
        <f>('Blatt 1'!D5)</f>
        <v>Name 
Kindertageseinrichtung</v>
      </c>
      <c r="E5" s="16" t="str">
        <f>('Blatt 1'!E5)</f>
        <v>Aktenzeichen
LJA 
(42.21-XXX-20-XXXX.0)</v>
      </c>
      <c r="F5" s="85" t="str">
        <f>('Blatt 1'!F5:Q5)</f>
        <v>Beschäftigungmonate bei zusätzlicher oder bereits aus dem Zuschussprogramm geförderter Kita-Helfer:innen und/oder Aufstockung von Stunden bei vorhandem Personal "X" -&gt; bei Erfüllen der Vorraussetzung, sonst bitte frei lassen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  <c r="R5" s="60" t="s">
        <v>8</v>
      </c>
      <c r="S5" s="56" t="s">
        <v>44</v>
      </c>
      <c r="T5" s="56" t="s">
        <v>48</v>
      </c>
      <c r="U5" s="61" t="s">
        <v>49</v>
      </c>
      <c r="V5" s="16" t="str">
        <f>('Blatt 1'!V5)</f>
        <v>Personal-
ausgaben im Förderzeitraum</v>
      </c>
      <c r="W5" s="60" t="s">
        <v>8</v>
      </c>
      <c r="X5" s="56" t="s">
        <v>44</v>
      </c>
      <c r="Y5" s="56" t="s">
        <v>48</v>
      </c>
      <c r="Z5" s="61" t="s">
        <v>49</v>
      </c>
      <c r="AA5" s="47" t="str">
        <f>('Blatt 1'!AA5)</f>
        <v>Personal-
ausgaben im Förderzeitraum</v>
      </c>
      <c r="AB5" s="14" t="str">
        <f>('Blatt 1'!AB5)</f>
        <v>zuwendungs-fähige Monate</v>
      </c>
      <c r="AC5" s="14" t="str">
        <f>('Blatt 1'!AC5)</f>
        <v xml:space="preserve">zuwendungsfähige 
Gesamtausgaben
in €
</v>
      </c>
      <c r="AD5" s="14" t="str">
        <f>('Blatt 1'!AD5)</f>
        <v>abzügl. 
Leistungen 
Dritter 
in €</v>
      </c>
      <c r="AE5" s="15" t="str">
        <f>('Blatt 1'!AE5)</f>
        <v>abzügl.
weiterer
öffentl.
Mittel
in €</v>
      </c>
      <c r="AF5" s="15" t="str">
        <f>('Blatt 1'!AF5)</f>
        <v>max. Förderbetrag
gemäß Nr. 5.4.2.2</v>
      </c>
      <c r="AG5" s="15" t="s">
        <v>52</v>
      </c>
      <c r="AH5" s="15" t="s">
        <v>50</v>
      </c>
      <c r="AI5" s="15" t="s">
        <v>51</v>
      </c>
      <c r="AJ5" s="15" t="str">
        <f>('Blatt 1'!AJ5)</f>
        <v>zu erstattende Mittel</v>
      </c>
      <c r="AK5" s="44" t="s">
        <v>25</v>
      </c>
      <c r="AL5" s="8"/>
      <c r="AM5" s="8"/>
    </row>
    <row r="6" spans="1:39" s="37" customFormat="1" ht="33.75" customHeight="1" thickBot="1" x14ac:dyDescent="0.3">
      <c r="A6" s="50"/>
      <c r="B6" s="48"/>
      <c r="C6" s="48"/>
      <c r="D6" s="48"/>
      <c r="E6" s="48"/>
      <c r="F6" s="52" t="s">
        <v>33</v>
      </c>
      <c r="G6" s="53" t="s">
        <v>31</v>
      </c>
      <c r="H6" s="53" t="s">
        <v>32</v>
      </c>
      <c r="I6" s="53" t="s">
        <v>34</v>
      </c>
      <c r="J6" s="53" t="s">
        <v>35</v>
      </c>
      <c r="K6" s="53" t="s">
        <v>36</v>
      </c>
      <c r="L6" s="53" t="s">
        <v>37</v>
      </c>
      <c r="M6" s="53" t="s">
        <v>38</v>
      </c>
      <c r="N6" s="53" t="s">
        <v>39</v>
      </c>
      <c r="O6" s="53" t="s">
        <v>40</v>
      </c>
      <c r="P6" s="53" t="s">
        <v>41</v>
      </c>
      <c r="Q6" s="67" t="s">
        <v>42</v>
      </c>
      <c r="R6" s="74"/>
      <c r="S6" s="68"/>
      <c r="T6" s="69"/>
      <c r="U6" s="69"/>
      <c r="V6" s="69"/>
      <c r="W6" s="73"/>
      <c r="X6" s="68"/>
      <c r="Y6" s="69"/>
      <c r="Z6" s="69"/>
      <c r="AA6" s="69"/>
      <c r="AB6" s="62"/>
      <c r="AC6" s="63"/>
      <c r="AD6" s="63"/>
      <c r="AE6" s="63"/>
      <c r="AF6" s="63"/>
      <c r="AG6" s="63"/>
      <c r="AH6" s="63"/>
      <c r="AI6" s="63"/>
      <c r="AJ6" s="63"/>
      <c r="AK6" s="64"/>
      <c r="AL6" s="36"/>
      <c r="AM6" s="36"/>
    </row>
    <row r="7" spans="1:39" s="2" customFormat="1" ht="30" customHeight="1" x14ac:dyDescent="0.3">
      <c r="A7" s="23">
        <f>SUM('Blatt 6'!A56+1)</f>
        <v>301</v>
      </c>
      <c r="B7" s="18"/>
      <c r="C7" s="19"/>
      <c r="D7" s="19"/>
      <c r="E7" s="20"/>
      <c r="F7" s="33"/>
      <c r="G7" s="32"/>
      <c r="H7" s="32"/>
      <c r="I7" s="32"/>
      <c r="J7" s="32"/>
      <c r="K7" s="32"/>
      <c r="L7" s="51"/>
      <c r="M7" s="51"/>
      <c r="N7" s="51"/>
      <c r="O7" s="51"/>
      <c r="P7" s="51"/>
      <c r="Q7" s="45"/>
      <c r="R7" s="72"/>
      <c r="S7" s="70"/>
      <c r="T7" s="80"/>
      <c r="U7" s="80"/>
      <c r="V7" s="77">
        <f>SUM(T7:U7)</f>
        <v>0</v>
      </c>
      <c r="W7" s="76"/>
      <c r="X7" s="70"/>
      <c r="Y7" s="80"/>
      <c r="Z7" s="80"/>
      <c r="AA7" s="77">
        <f>SUM(Y7:Z7)</f>
        <v>0</v>
      </c>
      <c r="AB7" s="38">
        <f t="shared" ref="AB7:AB38" si="0">COUNTIF(F7:Q7,"X")</f>
        <v>0</v>
      </c>
      <c r="AC7" s="17">
        <f>SUM(V7+AA7)</f>
        <v>0</v>
      </c>
      <c r="AD7" s="54"/>
      <c r="AE7" s="54"/>
      <c r="AF7" s="35">
        <f>IF((IF(AC7-AD7-AE7&lt;=AB7*1500,AC7,AB7*1500)-IF(AD7+AE7&gt;=(AC7-(AB7*1500)),AD7+AE7,0))&lt;0,0,(IF(AC7-AD7-AE7&lt;=AB7*1500,AC7,AB7*1500)-IF(AD7+AE7&gt;=(AC7-(AB7*1500)),AD7+AE7,0)))</f>
        <v>0</v>
      </c>
      <c r="AG7" s="80"/>
      <c r="AH7" s="80"/>
      <c r="AI7" s="35">
        <f>SUM(AG7+AH7)</f>
        <v>0</v>
      </c>
      <c r="AJ7" s="80"/>
      <c r="AK7" s="42"/>
    </row>
    <row r="8" spans="1:39" s="2" customFormat="1" ht="30" customHeight="1" x14ac:dyDescent="0.3">
      <c r="A8" s="24">
        <f>SUM(A7+1)</f>
        <v>302</v>
      </c>
      <c r="B8" s="18"/>
      <c r="C8" s="19"/>
      <c r="D8" s="19"/>
      <c r="E8" s="20"/>
      <c r="F8" s="33"/>
      <c r="G8" s="32"/>
      <c r="H8" s="32"/>
      <c r="I8" s="32"/>
      <c r="J8" s="32"/>
      <c r="K8" s="32"/>
      <c r="L8" s="51"/>
      <c r="M8" s="51"/>
      <c r="N8" s="51"/>
      <c r="O8" s="51"/>
      <c r="P8" s="51"/>
      <c r="Q8" s="45"/>
      <c r="R8" s="72"/>
      <c r="S8" s="71"/>
      <c r="T8" s="80"/>
      <c r="U8" s="80"/>
      <c r="V8" s="78">
        <f t="shared" ref="V8:V56" si="1">SUM(T8:U8)</f>
        <v>0</v>
      </c>
      <c r="W8" s="76"/>
      <c r="X8" s="71"/>
      <c r="Y8" s="80"/>
      <c r="Z8" s="80"/>
      <c r="AA8" s="78">
        <f t="shared" ref="AA8:AA56" si="2">SUM(Y8:Z8)</f>
        <v>0</v>
      </c>
      <c r="AB8" s="39">
        <f t="shared" si="0"/>
        <v>0</v>
      </c>
      <c r="AC8" s="11">
        <f t="shared" ref="AC8:AC39" si="3">V8+AA8</f>
        <v>0</v>
      </c>
      <c r="AD8" s="55"/>
      <c r="AE8" s="55"/>
      <c r="AF8" s="35">
        <f t="shared" ref="AF8:AF56" si="4">IF((IF(AC8-AD8-AE8&lt;=AB8*1500,AC8,AB8*1500)-IF(AD8+AE8&gt;=(AC8-(AB8*1500)),AD8+AE8,0))&lt;0,0,(IF(AC8-AD8-AE8&lt;=AB8*1500,AC8,AB8*1500)-IF(AD8+AE8&gt;=(AC8-(AB8*1500)),AD8+AE8,0)))</f>
        <v>0</v>
      </c>
      <c r="AG8" s="80"/>
      <c r="AH8" s="80"/>
      <c r="AI8" s="35">
        <f t="shared" ref="AI8:AI56" si="5">SUM(AG8+AH8)</f>
        <v>0</v>
      </c>
      <c r="AJ8" s="80"/>
      <c r="AK8" s="42"/>
    </row>
    <row r="9" spans="1:39" s="2" customFormat="1" ht="30" customHeight="1" x14ac:dyDescent="0.3">
      <c r="A9" s="24">
        <f t="shared" ref="A9:A55" si="6">SUM(A8+1)</f>
        <v>303</v>
      </c>
      <c r="B9" s="18"/>
      <c r="C9" s="19"/>
      <c r="D9" s="19"/>
      <c r="E9" s="20"/>
      <c r="F9" s="33"/>
      <c r="G9" s="32"/>
      <c r="H9" s="32"/>
      <c r="I9" s="32"/>
      <c r="J9" s="32"/>
      <c r="K9" s="32"/>
      <c r="L9" s="51"/>
      <c r="M9" s="51"/>
      <c r="N9" s="51"/>
      <c r="O9" s="51"/>
      <c r="P9" s="51"/>
      <c r="Q9" s="45"/>
      <c r="R9" s="72"/>
      <c r="S9" s="71"/>
      <c r="T9" s="80"/>
      <c r="U9" s="80"/>
      <c r="V9" s="78">
        <f t="shared" si="1"/>
        <v>0</v>
      </c>
      <c r="W9" s="76"/>
      <c r="X9" s="71"/>
      <c r="Y9" s="80"/>
      <c r="Z9" s="80"/>
      <c r="AA9" s="78">
        <f t="shared" si="2"/>
        <v>0</v>
      </c>
      <c r="AB9" s="39">
        <f t="shared" si="0"/>
        <v>0</v>
      </c>
      <c r="AC9" s="11">
        <f t="shared" si="3"/>
        <v>0</v>
      </c>
      <c r="AD9" s="55"/>
      <c r="AE9" s="55"/>
      <c r="AF9" s="35">
        <f t="shared" si="4"/>
        <v>0</v>
      </c>
      <c r="AG9" s="80"/>
      <c r="AH9" s="80"/>
      <c r="AI9" s="35">
        <f t="shared" si="5"/>
        <v>0</v>
      </c>
      <c r="AJ9" s="80"/>
      <c r="AK9" s="42"/>
    </row>
    <row r="10" spans="1:39" s="2" customFormat="1" ht="30" customHeight="1" x14ac:dyDescent="0.3">
      <c r="A10" s="24">
        <f t="shared" si="6"/>
        <v>304</v>
      </c>
      <c r="B10" s="18"/>
      <c r="C10" s="19"/>
      <c r="D10" s="19"/>
      <c r="E10" s="20"/>
      <c r="F10" s="33"/>
      <c r="G10" s="32"/>
      <c r="H10" s="32"/>
      <c r="I10" s="32"/>
      <c r="J10" s="32"/>
      <c r="K10" s="32"/>
      <c r="L10" s="51"/>
      <c r="M10" s="51"/>
      <c r="N10" s="51"/>
      <c r="O10" s="51"/>
      <c r="P10" s="51"/>
      <c r="Q10" s="45"/>
      <c r="R10" s="72"/>
      <c r="S10" s="71"/>
      <c r="T10" s="80"/>
      <c r="U10" s="80"/>
      <c r="V10" s="78">
        <f t="shared" si="1"/>
        <v>0</v>
      </c>
      <c r="W10" s="76"/>
      <c r="X10" s="71"/>
      <c r="Y10" s="80"/>
      <c r="Z10" s="80"/>
      <c r="AA10" s="78">
        <f t="shared" si="2"/>
        <v>0</v>
      </c>
      <c r="AB10" s="39">
        <f t="shared" si="0"/>
        <v>0</v>
      </c>
      <c r="AC10" s="11">
        <f t="shared" si="3"/>
        <v>0</v>
      </c>
      <c r="AD10" s="55"/>
      <c r="AE10" s="55"/>
      <c r="AF10" s="35">
        <f t="shared" si="4"/>
        <v>0</v>
      </c>
      <c r="AG10" s="80"/>
      <c r="AH10" s="80"/>
      <c r="AI10" s="35">
        <f t="shared" si="5"/>
        <v>0</v>
      </c>
      <c r="AJ10" s="80"/>
      <c r="AK10" s="42"/>
    </row>
    <row r="11" spans="1:39" s="2" customFormat="1" ht="30" customHeight="1" x14ac:dyDescent="0.3">
      <c r="A11" s="24">
        <f t="shared" si="6"/>
        <v>305</v>
      </c>
      <c r="B11" s="18"/>
      <c r="C11" s="19"/>
      <c r="D11" s="19"/>
      <c r="E11" s="20"/>
      <c r="F11" s="33"/>
      <c r="G11" s="32"/>
      <c r="H11" s="32"/>
      <c r="I11" s="32"/>
      <c r="J11" s="32"/>
      <c r="K11" s="32"/>
      <c r="L11" s="51"/>
      <c r="M11" s="51"/>
      <c r="N11" s="51"/>
      <c r="O11" s="51"/>
      <c r="P11" s="51"/>
      <c r="Q11" s="45"/>
      <c r="R11" s="72"/>
      <c r="S11" s="71"/>
      <c r="T11" s="80"/>
      <c r="U11" s="80"/>
      <c r="V11" s="78">
        <f t="shared" si="1"/>
        <v>0</v>
      </c>
      <c r="W11" s="76"/>
      <c r="X11" s="71"/>
      <c r="Y11" s="80"/>
      <c r="Z11" s="80"/>
      <c r="AA11" s="78">
        <f t="shared" si="2"/>
        <v>0</v>
      </c>
      <c r="AB11" s="39">
        <f t="shared" si="0"/>
        <v>0</v>
      </c>
      <c r="AC11" s="11">
        <f t="shared" si="3"/>
        <v>0</v>
      </c>
      <c r="AD11" s="55"/>
      <c r="AE11" s="55"/>
      <c r="AF11" s="35">
        <f t="shared" si="4"/>
        <v>0</v>
      </c>
      <c r="AG11" s="80"/>
      <c r="AH11" s="80"/>
      <c r="AI11" s="35">
        <f t="shared" si="5"/>
        <v>0</v>
      </c>
      <c r="AJ11" s="80"/>
      <c r="AK11" s="42"/>
    </row>
    <row r="12" spans="1:39" s="2" customFormat="1" ht="30" customHeight="1" x14ac:dyDescent="0.3">
      <c r="A12" s="24">
        <f t="shared" si="6"/>
        <v>306</v>
      </c>
      <c r="B12" s="18"/>
      <c r="C12" s="19"/>
      <c r="D12" s="19"/>
      <c r="E12" s="20"/>
      <c r="F12" s="33"/>
      <c r="G12" s="32"/>
      <c r="H12" s="32"/>
      <c r="I12" s="32"/>
      <c r="J12" s="32"/>
      <c r="K12" s="32"/>
      <c r="L12" s="51"/>
      <c r="M12" s="51"/>
      <c r="N12" s="51"/>
      <c r="O12" s="51"/>
      <c r="P12" s="51"/>
      <c r="Q12" s="45"/>
      <c r="R12" s="72"/>
      <c r="S12" s="71"/>
      <c r="T12" s="80"/>
      <c r="U12" s="80"/>
      <c r="V12" s="78">
        <f t="shared" si="1"/>
        <v>0</v>
      </c>
      <c r="W12" s="76"/>
      <c r="X12" s="71"/>
      <c r="Y12" s="80"/>
      <c r="Z12" s="80"/>
      <c r="AA12" s="78">
        <f t="shared" si="2"/>
        <v>0</v>
      </c>
      <c r="AB12" s="39">
        <f t="shared" si="0"/>
        <v>0</v>
      </c>
      <c r="AC12" s="11">
        <f t="shared" si="3"/>
        <v>0</v>
      </c>
      <c r="AD12" s="55"/>
      <c r="AE12" s="55"/>
      <c r="AF12" s="35">
        <f t="shared" si="4"/>
        <v>0</v>
      </c>
      <c r="AG12" s="80"/>
      <c r="AH12" s="80"/>
      <c r="AI12" s="35">
        <f t="shared" si="5"/>
        <v>0</v>
      </c>
      <c r="AJ12" s="80"/>
      <c r="AK12" s="42"/>
    </row>
    <row r="13" spans="1:39" s="2" customFormat="1" ht="30" customHeight="1" x14ac:dyDescent="0.3">
      <c r="A13" s="24">
        <f t="shared" si="6"/>
        <v>307</v>
      </c>
      <c r="B13" s="18"/>
      <c r="C13" s="19"/>
      <c r="D13" s="19"/>
      <c r="E13" s="20"/>
      <c r="F13" s="33"/>
      <c r="G13" s="32"/>
      <c r="H13" s="32"/>
      <c r="I13" s="32"/>
      <c r="J13" s="32"/>
      <c r="K13" s="32"/>
      <c r="L13" s="51"/>
      <c r="M13" s="51"/>
      <c r="N13" s="51"/>
      <c r="O13" s="51"/>
      <c r="P13" s="51"/>
      <c r="Q13" s="45"/>
      <c r="R13" s="72"/>
      <c r="S13" s="71"/>
      <c r="T13" s="80"/>
      <c r="U13" s="80"/>
      <c r="V13" s="78">
        <f t="shared" si="1"/>
        <v>0</v>
      </c>
      <c r="W13" s="76"/>
      <c r="X13" s="71"/>
      <c r="Y13" s="80"/>
      <c r="Z13" s="80"/>
      <c r="AA13" s="78">
        <f t="shared" si="2"/>
        <v>0</v>
      </c>
      <c r="AB13" s="39">
        <f t="shared" si="0"/>
        <v>0</v>
      </c>
      <c r="AC13" s="11">
        <f t="shared" si="3"/>
        <v>0</v>
      </c>
      <c r="AD13" s="55"/>
      <c r="AE13" s="55"/>
      <c r="AF13" s="35">
        <f t="shared" si="4"/>
        <v>0</v>
      </c>
      <c r="AG13" s="80"/>
      <c r="AH13" s="80"/>
      <c r="AI13" s="35">
        <f t="shared" si="5"/>
        <v>0</v>
      </c>
      <c r="AJ13" s="80"/>
      <c r="AK13" s="42"/>
    </row>
    <row r="14" spans="1:39" s="2" customFormat="1" ht="30" customHeight="1" x14ac:dyDescent="0.3">
      <c r="A14" s="24">
        <f t="shared" si="6"/>
        <v>308</v>
      </c>
      <c r="B14" s="18"/>
      <c r="C14" s="19"/>
      <c r="D14" s="19"/>
      <c r="E14" s="20"/>
      <c r="F14" s="33"/>
      <c r="G14" s="32"/>
      <c r="H14" s="32"/>
      <c r="I14" s="32"/>
      <c r="J14" s="32"/>
      <c r="K14" s="32"/>
      <c r="L14" s="51"/>
      <c r="M14" s="51"/>
      <c r="N14" s="51"/>
      <c r="O14" s="51"/>
      <c r="P14" s="51"/>
      <c r="Q14" s="45"/>
      <c r="R14" s="72"/>
      <c r="S14" s="71"/>
      <c r="T14" s="80"/>
      <c r="U14" s="80"/>
      <c r="V14" s="78">
        <f t="shared" si="1"/>
        <v>0</v>
      </c>
      <c r="W14" s="76"/>
      <c r="X14" s="71"/>
      <c r="Y14" s="80"/>
      <c r="Z14" s="80"/>
      <c r="AA14" s="78">
        <f t="shared" si="2"/>
        <v>0</v>
      </c>
      <c r="AB14" s="39">
        <f t="shared" si="0"/>
        <v>0</v>
      </c>
      <c r="AC14" s="11">
        <f t="shared" si="3"/>
        <v>0</v>
      </c>
      <c r="AD14" s="55"/>
      <c r="AE14" s="55"/>
      <c r="AF14" s="35">
        <f t="shared" si="4"/>
        <v>0</v>
      </c>
      <c r="AG14" s="80"/>
      <c r="AH14" s="80"/>
      <c r="AI14" s="35">
        <f t="shared" si="5"/>
        <v>0</v>
      </c>
      <c r="AJ14" s="80"/>
      <c r="AK14" s="42"/>
    </row>
    <row r="15" spans="1:39" s="2" customFormat="1" ht="30" customHeight="1" x14ac:dyDescent="0.3">
      <c r="A15" s="24">
        <f t="shared" si="6"/>
        <v>309</v>
      </c>
      <c r="B15" s="18"/>
      <c r="C15" s="19"/>
      <c r="D15" s="19"/>
      <c r="E15" s="20"/>
      <c r="F15" s="33"/>
      <c r="G15" s="32"/>
      <c r="H15" s="32"/>
      <c r="I15" s="32"/>
      <c r="J15" s="32"/>
      <c r="K15" s="32"/>
      <c r="L15" s="51"/>
      <c r="M15" s="51"/>
      <c r="N15" s="51"/>
      <c r="O15" s="51"/>
      <c r="P15" s="51"/>
      <c r="Q15" s="45"/>
      <c r="R15" s="72"/>
      <c r="S15" s="71"/>
      <c r="T15" s="80"/>
      <c r="U15" s="80"/>
      <c r="V15" s="78">
        <f t="shared" si="1"/>
        <v>0</v>
      </c>
      <c r="W15" s="76"/>
      <c r="X15" s="71"/>
      <c r="Y15" s="80"/>
      <c r="Z15" s="80"/>
      <c r="AA15" s="78">
        <f t="shared" si="2"/>
        <v>0</v>
      </c>
      <c r="AB15" s="39">
        <f t="shared" si="0"/>
        <v>0</v>
      </c>
      <c r="AC15" s="11">
        <f t="shared" si="3"/>
        <v>0</v>
      </c>
      <c r="AD15" s="55"/>
      <c r="AE15" s="55"/>
      <c r="AF15" s="35">
        <f t="shared" si="4"/>
        <v>0</v>
      </c>
      <c r="AG15" s="80"/>
      <c r="AH15" s="80"/>
      <c r="AI15" s="35">
        <f t="shared" si="5"/>
        <v>0</v>
      </c>
      <c r="AJ15" s="80"/>
      <c r="AK15" s="42"/>
    </row>
    <row r="16" spans="1:39" s="2" customFormat="1" ht="30" customHeight="1" x14ac:dyDescent="0.3">
      <c r="A16" s="24">
        <f t="shared" si="6"/>
        <v>310</v>
      </c>
      <c r="B16" s="18"/>
      <c r="C16" s="19"/>
      <c r="D16" s="19"/>
      <c r="E16" s="20"/>
      <c r="F16" s="33"/>
      <c r="G16" s="32"/>
      <c r="H16" s="32"/>
      <c r="I16" s="32"/>
      <c r="J16" s="32"/>
      <c r="K16" s="32"/>
      <c r="L16" s="51"/>
      <c r="M16" s="51"/>
      <c r="N16" s="51"/>
      <c r="O16" s="51"/>
      <c r="P16" s="51"/>
      <c r="Q16" s="45"/>
      <c r="R16" s="72"/>
      <c r="S16" s="71"/>
      <c r="T16" s="80"/>
      <c r="U16" s="80"/>
      <c r="V16" s="78">
        <f t="shared" si="1"/>
        <v>0</v>
      </c>
      <c r="W16" s="76"/>
      <c r="X16" s="71"/>
      <c r="Y16" s="80"/>
      <c r="Z16" s="80"/>
      <c r="AA16" s="78">
        <f t="shared" si="2"/>
        <v>0</v>
      </c>
      <c r="AB16" s="39">
        <f t="shared" si="0"/>
        <v>0</v>
      </c>
      <c r="AC16" s="11">
        <f t="shared" si="3"/>
        <v>0</v>
      </c>
      <c r="AD16" s="55"/>
      <c r="AE16" s="55"/>
      <c r="AF16" s="35">
        <f t="shared" si="4"/>
        <v>0</v>
      </c>
      <c r="AG16" s="80"/>
      <c r="AH16" s="80"/>
      <c r="AI16" s="35">
        <f t="shared" si="5"/>
        <v>0</v>
      </c>
      <c r="AJ16" s="80"/>
      <c r="AK16" s="42"/>
    </row>
    <row r="17" spans="1:37" s="2" customFormat="1" ht="30" customHeight="1" x14ac:dyDescent="0.3">
      <c r="A17" s="24">
        <f t="shared" si="6"/>
        <v>311</v>
      </c>
      <c r="B17" s="18"/>
      <c r="C17" s="19"/>
      <c r="D17" s="19"/>
      <c r="E17" s="20"/>
      <c r="F17" s="33"/>
      <c r="G17" s="32"/>
      <c r="H17" s="32"/>
      <c r="I17" s="32"/>
      <c r="J17" s="32"/>
      <c r="K17" s="32"/>
      <c r="L17" s="51"/>
      <c r="M17" s="51"/>
      <c r="N17" s="51"/>
      <c r="O17" s="51"/>
      <c r="P17" s="51"/>
      <c r="Q17" s="45"/>
      <c r="R17" s="72"/>
      <c r="S17" s="71"/>
      <c r="T17" s="80"/>
      <c r="U17" s="80"/>
      <c r="V17" s="78">
        <f t="shared" si="1"/>
        <v>0</v>
      </c>
      <c r="W17" s="76"/>
      <c r="X17" s="71"/>
      <c r="Y17" s="80"/>
      <c r="Z17" s="80"/>
      <c r="AA17" s="78">
        <f t="shared" si="2"/>
        <v>0</v>
      </c>
      <c r="AB17" s="39">
        <f t="shared" si="0"/>
        <v>0</v>
      </c>
      <c r="AC17" s="11">
        <f t="shared" si="3"/>
        <v>0</v>
      </c>
      <c r="AD17" s="55"/>
      <c r="AE17" s="55"/>
      <c r="AF17" s="35">
        <f t="shared" si="4"/>
        <v>0</v>
      </c>
      <c r="AG17" s="80"/>
      <c r="AH17" s="80"/>
      <c r="AI17" s="35">
        <f t="shared" si="5"/>
        <v>0</v>
      </c>
      <c r="AJ17" s="80"/>
      <c r="AK17" s="42"/>
    </row>
    <row r="18" spans="1:37" s="2" customFormat="1" ht="30" customHeight="1" x14ac:dyDescent="0.3">
      <c r="A18" s="24">
        <f t="shared" si="6"/>
        <v>312</v>
      </c>
      <c r="B18" s="18"/>
      <c r="C18" s="19"/>
      <c r="D18" s="19"/>
      <c r="E18" s="20"/>
      <c r="F18" s="33"/>
      <c r="G18" s="32"/>
      <c r="H18" s="32"/>
      <c r="I18" s="32"/>
      <c r="J18" s="32"/>
      <c r="K18" s="32"/>
      <c r="L18" s="51"/>
      <c r="M18" s="51"/>
      <c r="N18" s="51"/>
      <c r="O18" s="51"/>
      <c r="P18" s="51"/>
      <c r="Q18" s="45"/>
      <c r="R18" s="72"/>
      <c r="S18" s="71"/>
      <c r="T18" s="80"/>
      <c r="U18" s="80"/>
      <c r="V18" s="78">
        <f t="shared" si="1"/>
        <v>0</v>
      </c>
      <c r="W18" s="76"/>
      <c r="X18" s="71"/>
      <c r="Y18" s="80"/>
      <c r="Z18" s="80"/>
      <c r="AA18" s="78">
        <f t="shared" si="2"/>
        <v>0</v>
      </c>
      <c r="AB18" s="39">
        <f t="shared" si="0"/>
        <v>0</v>
      </c>
      <c r="AC18" s="11">
        <f t="shared" si="3"/>
        <v>0</v>
      </c>
      <c r="AD18" s="55"/>
      <c r="AE18" s="55"/>
      <c r="AF18" s="35">
        <f t="shared" si="4"/>
        <v>0</v>
      </c>
      <c r="AG18" s="80"/>
      <c r="AH18" s="80"/>
      <c r="AI18" s="35">
        <f t="shared" si="5"/>
        <v>0</v>
      </c>
      <c r="AJ18" s="80"/>
      <c r="AK18" s="42"/>
    </row>
    <row r="19" spans="1:37" s="2" customFormat="1" ht="30" customHeight="1" x14ac:dyDescent="0.3">
      <c r="A19" s="24">
        <f t="shared" si="6"/>
        <v>313</v>
      </c>
      <c r="B19" s="18"/>
      <c r="C19" s="19"/>
      <c r="D19" s="19"/>
      <c r="E19" s="20"/>
      <c r="F19" s="33"/>
      <c r="G19" s="32"/>
      <c r="H19" s="32"/>
      <c r="I19" s="32"/>
      <c r="J19" s="32"/>
      <c r="K19" s="32"/>
      <c r="L19" s="51"/>
      <c r="M19" s="51"/>
      <c r="N19" s="51"/>
      <c r="O19" s="51"/>
      <c r="P19" s="51"/>
      <c r="Q19" s="45"/>
      <c r="R19" s="72"/>
      <c r="S19" s="71"/>
      <c r="T19" s="80"/>
      <c r="U19" s="80"/>
      <c r="V19" s="78">
        <f t="shared" si="1"/>
        <v>0</v>
      </c>
      <c r="W19" s="76"/>
      <c r="X19" s="71"/>
      <c r="Y19" s="80"/>
      <c r="Z19" s="80"/>
      <c r="AA19" s="78">
        <f t="shared" si="2"/>
        <v>0</v>
      </c>
      <c r="AB19" s="39">
        <f t="shared" si="0"/>
        <v>0</v>
      </c>
      <c r="AC19" s="11">
        <f t="shared" si="3"/>
        <v>0</v>
      </c>
      <c r="AD19" s="55"/>
      <c r="AE19" s="55"/>
      <c r="AF19" s="35">
        <f t="shared" si="4"/>
        <v>0</v>
      </c>
      <c r="AG19" s="80"/>
      <c r="AH19" s="80"/>
      <c r="AI19" s="35">
        <f t="shared" si="5"/>
        <v>0</v>
      </c>
      <c r="AJ19" s="80"/>
      <c r="AK19" s="42"/>
    </row>
    <row r="20" spans="1:37" s="2" customFormat="1" ht="30" customHeight="1" x14ac:dyDescent="0.3">
      <c r="A20" s="24">
        <f t="shared" si="6"/>
        <v>314</v>
      </c>
      <c r="B20" s="18"/>
      <c r="C20" s="19"/>
      <c r="D20" s="19"/>
      <c r="E20" s="20"/>
      <c r="F20" s="33"/>
      <c r="G20" s="32"/>
      <c r="H20" s="32"/>
      <c r="I20" s="32"/>
      <c r="J20" s="32"/>
      <c r="K20" s="32"/>
      <c r="L20" s="51"/>
      <c r="M20" s="51"/>
      <c r="N20" s="51"/>
      <c r="O20" s="51"/>
      <c r="P20" s="51"/>
      <c r="Q20" s="45"/>
      <c r="R20" s="72"/>
      <c r="S20" s="71"/>
      <c r="T20" s="80"/>
      <c r="U20" s="80"/>
      <c r="V20" s="78">
        <f t="shared" si="1"/>
        <v>0</v>
      </c>
      <c r="W20" s="76"/>
      <c r="X20" s="71"/>
      <c r="Y20" s="80"/>
      <c r="Z20" s="80"/>
      <c r="AA20" s="78">
        <f t="shared" si="2"/>
        <v>0</v>
      </c>
      <c r="AB20" s="39">
        <f t="shared" si="0"/>
        <v>0</v>
      </c>
      <c r="AC20" s="11">
        <f t="shared" si="3"/>
        <v>0</v>
      </c>
      <c r="AD20" s="55"/>
      <c r="AE20" s="55"/>
      <c r="AF20" s="35">
        <f t="shared" si="4"/>
        <v>0</v>
      </c>
      <c r="AG20" s="80"/>
      <c r="AH20" s="80"/>
      <c r="AI20" s="35">
        <f t="shared" si="5"/>
        <v>0</v>
      </c>
      <c r="AJ20" s="80"/>
      <c r="AK20" s="42"/>
    </row>
    <row r="21" spans="1:37" s="2" customFormat="1" ht="30" customHeight="1" x14ac:dyDescent="0.3">
      <c r="A21" s="24">
        <f t="shared" si="6"/>
        <v>315</v>
      </c>
      <c r="B21" s="18"/>
      <c r="C21" s="19"/>
      <c r="D21" s="19"/>
      <c r="E21" s="20"/>
      <c r="F21" s="33"/>
      <c r="G21" s="32"/>
      <c r="H21" s="32"/>
      <c r="I21" s="32"/>
      <c r="J21" s="32"/>
      <c r="K21" s="32"/>
      <c r="L21" s="51"/>
      <c r="M21" s="51"/>
      <c r="N21" s="51"/>
      <c r="O21" s="51"/>
      <c r="P21" s="51"/>
      <c r="Q21" s="45"/>
      <c r="R21" s="72"/>
      <c r="S21" s="71"/>
      <c r="T21" s="80"/>
      <c r="U21" s="80"/>
      <c r="V21" s="78">
        <f t="shared" si="1"/>
        <v>0</v>
      </c>
      <c r="W21" s="76"/>
      <c r="X21" s="71"/>
      <c r="Y21" s="80"/>
      <c r="Z21" s="80"/>
      <c r="AA21" s="78">
        <f t="shared" si="2"/>
        <v>0</v>
      </c>
      <c r="AB21" s="39">
        <f t="shared" si="0"/>
        <v>0</v>
      </c>
      <c r="AC21" s="11">
        <f t="shared" si="3"/>
        <v>0</v>
      </c>
      <c r="AD21" s="55"/>
      <c r="AE21" s="55"/>
      <c r="AF21" s="35">
        <f t="shared" si="4"/>
        <v>0</v>
      </c>
      <c r="AG21" s="80"/>
      <c r="AH21" s="80"/>
      <c r="AI21" s="35">
        <f t="shared" si="5"/>
        <v>0</v>
      </c>
      <c r="AJ21" s="80"/>
      <c r="AK21" s="42"/>
    </row>
    <row r="22" spans="1:37" s="2" customFormat="1" ht="30" customHeight="1" x14ac:dyDescent="0.3">
      <c r="A22" s="24">
        <f t="shared" si="6"/>
        <v>316</v>
      </c>
      <c r="B22" s="18"/>
      <c r="C22" s="19"/>
      <c r="D22" s="19"/>
      <c r="E22" s="20"/>
      <c r="F22" s="33"/>
      <c r="G22" s="32"/>
      <c r="H22" s="32"/>
      <c r="I22" s="32"/>
      <c r="J22" s="32"/>
      <c r="K22" s="32"/>
      <c r="L22" s="51"/>
      <c r="M22" s="51"/>
      <c r="N22" s="51"/>
      <c r="O22" s="51"/>
      <c r="P22" s="51"/>
      <c r="Q22" s="45"/>
      <c r="R22" s="72"/>
      <c r="S22" s="71"/>
      <c r="T22" s="80"/>
      <c r="U22" s="80"/>
      <c r="V22" s="78">
        <f t="shared" si="1"/>
        <v>0</v>
      </c>
      <c r="W22" s="76"/>
      <c r="X22" s="71"/>
      <c r="Y22" s="80"/>
      <c r="Z22" s="80"/>
      <c r="AA22" s="78">
        <f t="shared" si="2"/>
        <v>0</v>
      </c>
      <c r="AB22" s="39">
        <f t="shared" si="0"/>
        <v>0</v>
      </c>
      <c r="AC22" s="11">
        <f t="shared" si="3"/>
        <v>0</v>
      </c>
      <c r="AD22" s="55"/>
      <c r="AE22" s="55"/>
      <c r="AF22" s="35">
        <f t="shared" si="4"/>
        <v>0</v>
      </c>
      <c r="AG22" s="80"/>
      <c r="AH22" s="80"/>
      <c r="AI22" s="35">
        <f t="shared" si="5"/>
        <v>0</v>
      </c>
      <c r="AJ22" s="80"/>
      <c r="AK22" s="42"/>
    </row>
    <row r="23" spans="1:37" s="2" customFormat="1" ht="30" customHeight="1" x14ac:dyDescent="0.3">
      <c r="A23" s="24">
        <f t="shared" si="6"/>
        <v>317</v>
      </c>
      <c r="B23" s="18"/>
      <c r="C23" s="19"/>
      <c r="D23" s="19"/>
      <c r="E23" s="20"/>
      <c r="F23" s="33"/>
      <c r="G23" s="32"/>
      <c r="H23" s="32"/>
      <c r="I23" s="32"/>
      <c r="J23" s="32"/>
      <c r="K23" s="32"/>
      <c r="L23" s="51"/>
      <c r="M23" s="51"/>
      <c r="N23" s="51"/>
      <c r="O23" s="51"/>
      <c r="P23" s="51"/>
      <c r="Q23" s="45"/>
      <c r="R23" s="72"/>
      <c r="S23" s="71"/>
      <c r="T23" s="80"/>
      <c r="U23" s="80"/>
      <c r="V23" s="78">
        <f t="shared" si="1"/>
        <v>0</v>
      </c>
      <c r="W23" s="76"/>
      <c r="X23" s="71"/>
      <c r="Y23" s="80"/>
      <c r="Z23" s="80"/>
      <c r="AA23" s="78">
        <f t="shared" si="2"/>
        <v>0</v>
      </c>
      <c r="AB23" s="39">
        <f t="shared" si="0"/>
        <v>0</v>
      </c>
      <c r="AC23" s="11">
        <f t="shared" si="3"/>
        <v>0</v>
      </c>
      <c r="AD23" s="55"/>
      <c r="AE23" s="55"/>
      <c r="AF23" s="35">
        <f t="shared" si="4"/>
        <v>0</v>
      </c>
      <c r="AG23" s="80"/>
      <c r="AH23" s="80"/>
      <c r="AI23" s="35">
        <f t="shared" si="5"/>
        <v>0</v>
      </c>
      <c r="AJ23" s="80"/>
      <c r="AK23" s="42"/>
    </row>
    <row r="24" spans="1:37" s="2" customFormat="1" ht="30" customHeight="1" x14ac:dyDescent="0.3">
      <c r="A24" s="24">
        <f t="shared" si="6"/>
        <v>318</v>
      </c>
      <c r="B24" s="18"/>
      <c r="C24" s="19"/>
      <c r="D24" s="19"/>
      <c r="E24" s="20"/>
      <c r="F24" s="33"/>
      <c r="G24" s="32"/>
      <c r="H24" s="32"/>
      <c r="I24" s="32"/>
      <c r="J24" s="32"/>
      <c r="K24" s="32"/>
      <c r="L24" s="51"/>
      <c r="M24" s="51"/>
      <c r="N24" s="51"/>
      <c r="O24" s="51"/>
      <c r="P24" s="51"/>
      <c r="Q24" s="45"/>
      <c r="R24" s="72"/>
      <c r="S24" s="71"/>
      <c r="T24" s="80"/>
      <c r="U24" s="80"/>
      <c r="V24" s="78">
        <f t="shared" si="1"/>
        <v>0</v>
      </c>
      <c r="W24" s="76"/>
      <c r="X24" s="71"/>
      <c r="Y24" s="80"/>
      <c r="Z24" s="80"/>
      <c r="AA24" s="78">
        <f t="shared" si="2"/>
        <v>0</v>
      </c>
      <c r="AB24" s="39">
        <f t="shared" si="0"/>
        <v>0</v>
      </c>
      <c r="AC24" s="11">
        <f t="shared" si="3"/>
        <v>0</v>
      </c>
      <c r="AD24" s="55"/>
      <c r="AE24" s="55"/>
      <c r="AF24" s="35">
        <f t="shared" si="4"/>
        <v>0</v>
      </c>
      <c r="AG24" s="80"/>
      <c r="AH24" s="80"/>
      <c r="AI24" s="35">
        <f t="shared" si="5"/>
        <v>0</v>
      </c>
      <c r="AJ24" s="80"/>
      <c r="AK24" s="42"/>
    </row>
    <row r="25" spans="1:37" s="2" customFormat="1" ht="30" customHeight="1" x14ac:dyDescent="0.3">
      <c r="A25" s="24">
        <f t="shared" si="6"/>
        <v>319</v>
      </c>
      <c r="B25" s="18"/>
      <c r="C25" s="19"/>
      <c r="D25" s="19"/>
      <c r="E25" s="20"/>
      <c r="F25" s="33"/>
      <c r="G25" s="32"/>
      <c r="H25" s="32"/>
      <c r="I25" s="32"/>
      <c r="J25" s="32"/>
      <c r="K25" s="32"/>
      <c r="L25" s="51"/>
      <c r="M25" s="51"/>
      <c r="N25" s="51"/>
      <c r="O25" s="51"/>
      <c r="P25" s="51"/>
      <c r="Q25" s="45"/>
      <c r="R25" s="72"/>
      <c r="S25" s="71"/>
      <c r="T25" s="80"/>
      <c r="U25" s="80"/>
      <c r="V25" s="78">
        <f t="shared" si="1"/>
        <v>0</v>
      </c>
      <c r="W25" s="76"/>
      <c r="X25" s="71"/>
      <c r="Y25" s="80"/>
      <c r="Z25" s="80"/>
      <c r="AA25" s="78">
        <f t="shared" si="2"/>
        <v>0</v>
      </c>
      <c r="AB25" s="39">
        <f t="shared" si="0"/>
        <v>0</v>
      </c>
      <c r="AC25" s="11">
        <f t="shared" si="3"/>
        <v>0</v>
      </c>
      <c r="AD25" s="55"/>
      <c r="AE25" s="55"/>
      <c r="AF25" s="35">
        <f t="shared" si="4"/>
        <v>0</v>
      </c>
      <c r="AG25" s="80"/>
      <c r="AH25" s="80"/>
      <c r="AI25" s="35">
        <f t="shared" si="5"/>
        <v>0</v>
      </c>
      <c r="AJ25" s="80"/>
      <c r="AK25" s="42"/>
    </row>
    <row r="26" spans="1:37" s="2" customFormat="1" ht="30" customHeight="1" x14ac:dyDescent="0.3">
      <c r="A26" s="24">
        <f t="shared" si="6"/>
        <v>320</v>
      </c>
      <c r="B26" s="18"/>
      <c r="C26" s="19"/>
      <c r="D26" s="19"/>
      <c r="E26" s="20"/>
      <c r="F26" s="33"/>
      <c r="G26" s="32"/>
      <c r="H26" s="32"/>
      <c r="I26" s="32"/>
      <c r="J26" s="32"/>
      <c r="K26" s="32"/>
      <c r="L26" s="51"/>
      <c r="M26" s="51"/>
      <c r="N26" s="51"/>
      <c r="O26" s="51"/>
      <c r="P26" s="51"/>
      <c r="Q26" s="45"/>
      <c r="R26" s="72"/>
      <c r="S26" s="71"/>
      <c r="T26" s="80"/>
      <c r="U26" s="80"/>
      <c r="V26" s="78">
        <f t="shared" si="1"/>
        <v>0</v>
      </c>
      <c r="W26" s="76"/>
      <c r="X26" s="71"/>
      <c r="Y26" s="80"/>
      <c r="Z26" s="80"/>
      <c r="AA26" s="78">
        <f t="shared" si="2"/>
        <v>0</v>
      </c>
      <c r="AB26" s="39">
        <f t="shared" si="0"/>
        <v>0</v>
      </c>
      <c r="AC26" s="11">
        <f t="shared" si="3"/>
        <v>0</v>
      </c>
      <c r="AD26" s="55"/>
      <c r="AE26" s="55"/>
      <c r="AF26" s="35">
        <f t="shared" si="4"/>
        <v>0</v>
      </c>
      <c r="AG26" s="80"/>
      <c r="AH26" s="80"/>
      <c r="AI26" s="35">
        <f t="shared" si="5"/>
        <v>0</v>
      </c>
      <c r="AJ26" s="80"/>
      <c r="AK26" s="42"/>
    </row>
    <row r="27" spans="1:37" s="2" customFormat="1" ht="30" customHeight="1" x14ac:dyDescent="0.3">
      <c r="A27" s="24">
        <f t="shared" si="6"/>
        <v>321</v>
      </c>
      <c r="B27" s="18"/>
      <c r="C27" s="19"/>
      <c r="D27" s="19"/>
      <c r="E27" s="20"/>
      <c r="F27" s="33"/>
      <c r="G27" s="32"/>
      <c r="H27" s="32"/>
      <c r="I27" s="32"/>
      <c r="J27" s="32"/>
      <c r="K27" s="32"/>
      <c r="L27" s="51"/>
      <c r="M27" s="51"/>
      <c r="N27" s="51"/>
      <c r="O27" s="51"/>
      <c r="P27" s="51"/>
      <c r="Q27" s="45"/>
      <c r="R27" s="72"/>
      <c r="S27" s="71"/>
      <c r="T27" s="80"/>
      <c r="U27" s="80"/>
      <c r="V27" s="78">
        <f t="shared" si="1"/>
        <v>0</v>
      </c>
      <c r="W27" s="76"/>
      <c r="X27" s="71"/>
      <c r="Y27" s="80"/>
      <c r="Z27" s="80"/>
      <c r="AA27" s="78">
        <f t="shared" si="2"/>
        <v>0</v>
      </c>
      <c r="AB27" s="39">
        <f t="shared" si="0"/>
        <v>0</v>
      </c>
      <c r="AC27" s="11">
        <f t="shared" si="3"/>
        <v>0</v>
      </c>
      <c r="AD27" s="55"/>
      <c r="AE27" s="55"/>
      <c r="AF27" s="35">
        <f t="shared" si="4"/>
        <v>0</v>
      </c>
      <c r="AG27" s="80"/>
      <c r="AH27" s="80"/>
      <c r="AI27" s="35">
        <f t="shared" si="5"/>
        <v>0</v>
      </c>
      <c r="AJ27" s="80"/>
      <c r="AK27" s="42"/>
    </row>
    <row r="28" spans="1:37" s="2" customFormat="1" ht="30" customHeight="1" x14ac:dyDescent="0.3">
      <c r="A28" s="24">
        <f t="shared" si="6"/>
        <v>322</v>
      </c>
      <c r="B28" s="18"/>
      <c r="C28" s="19"/>
      <c r="D28" s="19"/>
      <c r="E28" s="20"/>
      <c r="F28" s="33"/>
      <c r="G28" s="32"/>
      <c r="H28" s="32"/>
      <c r="I28" s="32"/>
      <c r="J28" s="32"/>
      <c r="K28" s="32"/>
      <c r="L28" s="51"/>
      <c r="M28" s="51"/>
      <c r="N28" s="51"/>
      <c r="O28" s="51"/>
      <c r="P28" s="51"/>
      <c r="Q28" s="45"/>
      <c r="R28" s="72"/>
      <c r="S28" s="71"/>
      <c r="T28" s="80"/>
      <c r="U28" s="80"/>
      <c r="V28" s="78">
        <f t="shared" si="1"/>
        <v>0</v>
      </c>
      <c r="W28" s="76"/>
      <c r="X28" s="71"/>
      <c r="Y28" s="80"/>
      <c r="Z28" s="80"/>
      <c r="AA28" s="78">
        <f t="shared" si="2"/>
        <v>0</v>
      </c>
      <c r="AB28" s="39">
        <f t="shared" si="0"/>
        <v>0</v>
      </c>
      <c r="AC28" s="11">
        <f t="shared" si="3"/>
        <v>0</v>
      </c>
      <c r="AD28" s="55"/>
      <c r="AE28" s="55"/>
      <c r="AF28" s="35">
        <f t="shared" si="4"/>
        <v>0</v>
      </c>
      <c r="AG28" s="80"/>
      <c r="AH28" s="80"/>
      <c r="AI28" s="35">
        <f t="shared" si="5"/>
        <v>0</v>
      </c>
      <c r="AJ28" s="80"/>
      <c r="AK28" s="42"/>
    </row>
    <row r="29" spans="1:37" s="2" customFormat="1" ht="30" customHeight="1" x14ac:dyDescent="0.3">
      <c r="A29" s="24">
        <f t="shared" si="6"/>
        <v>323</v>
      </c>
      <c r="B29" s="18"/>
      <c r="C29" s="19"/>
      <c r="D29" s="19"/>
      <c r="E29" s="20"/>
      <c r="F29" s="33"/>
      <c r="G29" s="32"/>
      <c r="H29" s="32"/>
      <c r="I29" s="32"/>
      <c r="J29" s="32"/>
      <c r="K29" s="32"/>
      <c r="L29" s="51"/>
      <c r="M29" s="51"/>
      <c r="N29" s="51"/>
      <c r="O29" s="51"/>
      <c r="P29" s="51"/>
      <c r="Q29" s="45"/>
      <c r="R29" s="72"/>
      <c r="S29" s="71"/>
      <c r="T29" s="80"/>
      <c r="U29" s="80"/>
      <c r="V29" s="78">
        <f t="shared" si="1"/>
        <v>0</v>
      </c>
      <c r="W29" s="76"/>
      <c r="X29" s="71"/>
      <c r="Y29" s="80"/>
      <c r="Z29" s="80"/>
      <c r="AA29" s="78">
        <f t="shared" si="2"/>
        <v>0</v>
      </c>
      <c r="AB29" s="39">
        <f t="shared" si="0"/>
        <v>0</v>
      </c>
      <c r="AC29" s="11">
        <f t="shared" si="3"/>
        <v>0</v>
      </c>
      <c r="AD29" s="55"/>
      <c r="AE29" s="55"/>
      <c r="AF29" s="35">
        <f t="shared" si="4"/>
        <v>0</v>
      </c>
      <c r="AG29" s="80"/>
      <c r="AH29" s="80"/>
      <c r="AI29" s="35">
        <f t="shared" si="5"/>
        <v>0</v>
      </c>
      <c r="AJ29" s="80"/>
      <c r="AK29" s="42"/>
    </row>
    <row r="30" spans="1:37" s="2" customFormat="1" ht="30" customHeight="1" x14ac:dyDescent="0.3">
      <c r="A30" s="24">
        <f t="shared" si="6"/>
        <v>324</v>
      </c>
      <c r="B30" s="18"/>
      <c r="C30" s="19"/>
      <c r="D30" s="19"/>
      <c r="E30" s="20"/>
      <c r="F30" s="33"/>
      <c r="G30" s="32"/>
      <c r="H30" s="32"/>
      <c r="I30" s="32"/>
      <c r="J30" s="32"/>
      <c r="K30" s="32"/>
      <c r="L30" s="51"/>
      <c r="M30" s="51"/>
      <c r="N30" s="51"/>
      <c r="O30" s="51"/>
      <c r="P30" s="51"/>
      <c r="Q30" s="45"/>
      <c r="R30" s="72"/>
      <c r="S30" s="71"/>
      <c r="T30" s="80"/>
      <c r="U30" s="80"/>
      <c r="V30" s="78">
        <f t="shared" si="1"/>
        <v>0</v>
      </c>
      <c r="W30" s="76"/>
      <c r="X30" s="71"/>
      <c r="Y30" s="80"/>
      <c r="Z30" s="80"/>
      <c r="AA30" s="78">
        <f t="shared" si="2"/>
        <v>0</v>
      </c>
      <c r="AB30" s="39">
        <f t="shared" si="0"/>
        <v>0</v>
      </c>
      <c r="AC30" s="11">
        <f t="shared" si="3"/>
        <v>0</v>
      </c>
      <c r="AD30" s="55"/>
      <c r="AE30" s="55"/>
      <c r="AF30" s="35">
        <f t="shared" si="4"/>
        <v>0</v>
      </c>
      <c r="AG30" s="80"/>
      <c r="AH30" s="80"/>
      <c r="AI30" s="35">
        <f t="shared" si="5"/>
        <v>0</v>
      </c>
      <c r="AJ30" s="80"/>
      <c r="AK30" s="42"/>
    </row>
    <row r="31" spans="1:37" s="2" customFormat="1" ht="30" customHeight="1" x14ac:dyDescent="0.3">
      <c r="A31" s="24">
        <f t="shared" si="6"/>
        <v>325</v>
      </c>
      <c r="B31" s="18"/>
      <c r="C31" s="19"/>
      <c r="D31" s="19"/>
      <c r="E31" s="20"/>
      <c r="F31" s="33"/>
      <c r="G31" s="32"/>
      <c r="H31" s="32"/>
      <c r="I31" s="32"/>
      <c r="J31" s="32"/>
      <c r="K31" s="32"/>
      <c r="L31" s="51"/>
      <c r="M31" s="51"/>
      <c r="N31" s="51"/>
      <c r="O31" s="51"/>
      <c r="P31" s="51"/>
      <c r="Q31" s="45"/>
      <c r="R31" s="72"/>
      <c r="S31" s="71"/>
      <c r="T31" s="80"/>
      <c r="U31" s="80"/>
      <c r="V31" s="78">
        <f t="shared" si="1"/>
        <v>0</v>
      </c>
      <c r="W31" s="76"/>
      <c r="X31" s="71"/>
      <c r="Y31" s="80"/>
      <c r="Z31" s="80"/>
      <c r="AA31" s="78">
        <f t="shared" si="2"/>
        <v>0</v>
      </c>
      <c r="AB31" s="39">
        <f t="shared" si="0"/>
        <v>0</v>
      </c>
      <c r="AC31" s="11">
        <f t="shared" si="3"/>
        <v>0</v>
      </c>
      <c r="AD31" s="55"/>
      <c r="AE31" s="55"/>
      <c r="AF31" s="35">
        <f t="shared" si="4"/>
        <v>0</v>
      </c>
      <c r="AG31" s="80"/>
      <c r="AH31" s="80"/>
      <c r="AI31" s="35">
        <f t="shared" si="5"/>
        <v>0</v>
      </c>
      <c r="AJ31" s="80"/>
      <c r="AK31" s="42"/>
    </row>
    <row r="32" spans="1:37" s="2" customFormat="1" ht="30" customHeight="1" x14ac:dyDescent="0.3">
      <c r="A32" s="24">
        <f t="shared" si="6"/>
        <v>326</v>
      </c>
      <c r="B32" s="18"/>
      <c r="C32" s="19"/>
      <c r="D32" s="19"/>
      <c r="E32" s="20"/>
      <c r="F32" s="33"/>
      <c r="G32" s="32"/>
      <c r="H32" s="32"/>
      <c r="I32" s="32"/>
      <c r="J32" s="32"/>
      <c r="K32" s="32"/>
      <c r="L32" s="51"/>
      <c r="M32" s="51"/>
      <c r="N32" s="51"/>
      <c r="O32" s="51"/>
      <c r="P32" s="51"/>
      <c r="Q32" s="45"/>
      <c r="R32" s="72"/>
      <c r="S32" s="71"/>
      <c r="T32" s="80"/>
      <c r="U32" s="80"/>
      <c r="V32" s="78">
        <f t="shared" si="1"/>
        <v>0</v>
      </c>
      <c r="W32" s="76"/>
      <c r="X32" s="71"/>
      <c r="Y32" s="80"/>
      <c r="Z32" s="80"/>
      <c r="AA32" s="78">
        <f t="shared" si="2"/>
        <v>0</v>
      </c>
      <c r="AB32" s="39">
        <f t="shared" si="0"/>
        <v>0</v>
      </c>
      <c r="AC32" s="11">
        <f t="shared" si="3"/>
        <v>0</v>
      </c>
      <c r="AD32" s="55"/>
      <c r="AE32" s="55"/>
      <c r="AF32" s="35">
        <f t="shared" si="4"/>
        <v>0</v>
      </c>
      <c r="AG32" s="80"/>
      <c r="AH32" s="80"/>
      <c r="AI32" s="35">
        <f t="shared" si="5"/>
        <v>0</v>
      </c>
      <c r="AJ32" s="80"/>
      <c r="AK32" s="42"/>
    </row>
    <row r="33" spans="1:37" s="2" customFormat="1" ht="30" customHeight="1" x14ac:dyDescent="0.3">
      <c r="A33" s="24">
        <f t="shared" si="6"/>
        <v>327</v>
      </c>
      <c r="B33" s="18"/>
      <c r="C33" s="19"/>
      <c r="D33" s="19"/>
      <c r="E33" s="20"/>
      <c r="F33" s="33"/>
      <c r="G33" s="32"/>
      <c r="H33" s="32"/>
      <c r="I33" s="32"/>
      <c r="J33" s="32"/>
      <c r="K33" s="32"/>
      <c r="L33" s="51"/>
      <c r="M33" s="51"/>
      <c r="N33" s="51"/>
      <c r="O33" s="51"/>
      <c r="P33" s="51"/>
      <c r="Q33" s="45"/>
      <c r="R33" s="72"/>
      <c r="S33" s="71"/>
      <c r="T33" s="80"/>
      <c r="U33" s="80"/>
      <c r="V33" s="78">
        <f t="shared" si="1"/>
        <v>0</v>
      </c>
      <c r="W33" s="76"/>
      <c r="X33" s="71"/>
      <c r="Y33" s="80"/>
      <c r="Z33" s="80"/>
      <c r="AA33" s="78">
        <f t="shared" si="2"/>
        <v>0</v>
      </c>
      <c r="AB33" s="39">
        <f t="shared" si="0"/>
        <v>0</v>
      </c>
      <c r="AC33" s="11">
        <f t="shared" si="3"/>
        <v>0</v>
      </c>
      <c r="AD33" s="55"/>
      <c r="AE33" s="55"/>
      <c r="AF33" s="35">
        <f t="shared" si="4"/>
        <v>0</v>
      </c>
      <c r="AG33" s="80"/>
      <c r="AH33" s="80"/>
      <c r="AI33" s="35">
        <f t="shared" si="5"/>
        <v>0</v>
      </c>
      <c r="AJ33" s="80"/>
      <c r="AK33" s="42"/>
    </row>
    <row r="34" spans="1:37" s="2" customFormat="1" ht="30" customHeight="1" x14ac:dyDescent="0.3">
      <c r="A34" s="24">
        <f t="shared" si="6"/>
        <v>328</v>
      </c>
      <c r="B34" s="18"/>
      <c r="C34" s="19"/>
      <c r="D34" s="19"/>
      <c r="E34" s="20"/>
      <c r="F34" s="33"/>
      <c r="G34" s="32"/>
      <c r="H34" s="32"/>
      <c r="I34" s="32"/>
      <c r="J34" s="32"/>
      <c r="K34" s="32"/>
      <c r="L34" s="51"/>
      <c r="M34" s="51"/>
      <c r="N34" s="51"/>
      <c r="O34" s="51"/>
      <c r="P34" s="51"/>
      <c r="Q34" s="45"/>
      <c r="R34" s="72"/>
      <c r="S34" s="71"/>
      <c r="T34" s="80"/>
      <c r="U34" s="80"/>
      <c r="V34" s="78">
        <f t="shared" si="1"/>
        <v>0</v>
      </c>
      <c r="W34" s="76"/>
      <c r="X34" s="71"/>
      <c r="Y34" s="80"/>
      <c r="Z34" s="80"/>
      <c r="AA34" s="78">
        <f t="shared" si="2"/>
        <v>0</v>
      </c>
      <c r="AB34" s="39">
        <f t="shared" si="0"/>
        <v>0</v>
      </c>
      <c r="AC34" s="11">
        <f t="shared" si="3"/>
        <v>0</v>
      </c>
      <c r="AD34" s="55"/>
      <c r="AE34" s="55"/>
      <c r="AF34" s="35">
        <f t="shared" si="4"/>
        <v>0</v>
      </c>
      <c r="AG34" s="80"/>
      <c r="AH34" s="80"/>
      <c r="AI34" s="35">
        <f t="shared" si="5"/>
        <v>0</v>
      </c>
      <c r="AJ34" s="80"/>
      <c r="AK34" s="42"/>
    </row>
    <row r="35" spans="1:37" s="2" customFormat="1" ht="30" customHeight="1" x14ac:dyDescent="0.3">
      <c r="A35" s="24">
        <f t="shared" si="6"/>
        <v>329</v>
      </c>
      <c r="B35" s="18"/>
      <c r="C35" s="19"/>
      <c r="D35" s="19"/>
      <c r="E35" s="20"/>
      <c r="F35" s="33"/>
      <c r="G35" s="32"/>
      <c r="H35" s="32"/>
      <c r="I35" s="32"/>
      <c r="J35" s="32"/>
      <c r="K35" s="32"/>
      <c r="L35" s="51"/>
      <c r="M35" s="51"/>
      <c r="N35" s="51"/>
      <c r="O35" s="51"/>
      <c r="P35" s="51"/>
      <c r="Q35" s="45"/>
      <c r="R35" s="72"/>
      <c r="S35" s="71"/>
      <c r="T35" s="80"/>
      <c r="U35" s="80"/>
      <c r="V35" s="78">
        <f t="shared" si="1"/>
        <v>0</v>
      </c>
      <c r="W35" s="76"/>
      <c r="X35" s="71"/>
      <c r="Y35" s="80"/>
      <c r="Z35" s="80"/>
      <c r="AA35" s="78">
        <f t="shared" si="2"/>
        <v>0</v>
      </c>
      <c r="AB35" s="39">
        <f t="shared" si="0"/>
        <v>0</v>
      </c>
      <c r="AC35" s="11">
        <f t="shared" si="3"/>
        <v>0</v>
      </c>
      <c r="AD35" s="55"/>
      <c r="AE35" s="55"/>
      <c r="AF35" s="35">
        <f t="shared" si="4"/>
        <v>0</v>
      </c>
      <c r="AG35" s="80"/>
      <c r="AH35" s="80"/>
      <c r="AI35" s="35">
        <f t="shared" si="5"/>
        <v>0</v>
      </c>
      <c r="AJ35" s="80"/>
      <c r="AK35" s="42"/>
    </row>
    <row r="36" spans="1:37" s="2" customFormat="1" ht="30" customHeight="1" x14ac:dyDescent="0.3">
      <c r="A36" s="24">
        <f t="shared" si="6"/>
        <v>330</v>
      </c>
      <c r="B36" s="18"/>
      <c r="C36" s="19"/>
      <c r="D36" s="19"/>
      <c r="E36" s="20"/>
      <c r="F36" s="33"/>
      <c r="G36" s="32"/>
      <c r="H36" s="32"/>
      <c r="I36" s="32"/>
      <c r="J36" s="32"/>
      <c r="K36" s="32"/>
      <c r="L36" s="51"/>
      <c r="M36" s="51"/>
      <c r="N36" s="51"/>
      <c r="O36" s="51"/>
      <c r="P36" s="51"/>
      <c r="Q36" s="45"/>
      <c r="R36" s="72"/>
      <c r="S36" s="71"/>
      <c r="T36" s="80"/>
      <c r="U36" s="80"/>
      <c r="V36" s="78">
        <f t="shared" si="1"/>
        <v>0</v>
      </c>
      <c r="W36" s="76"/>
      <c r="X36" s="71"/>
      <c r="Y36" s="80"/>
      <c r="Z36" s="80"/>
      <c r="AA36" s="78">
        <f t="shared" si="2"/>
        <v>0</v>
      </c>
      <c r="AB36" s="39">
        <f t="shared" si="0"/>
        <v>0</v>
      </c>
      <c r="AC36" s="11">
        <f t="shared" si="3"/>
        <v>0</v>
      </c>
      <c r="AD36" s="55"/>
      <c r="AE36" s="55"/>
      <c r="AF36" s="35">
        <f t="shared" si="4"/>
        <v>0</v>
      </c>
      <c r="AG36" s="80"/>
      <c r="AH36" s="80"/>
      <c r="AI36" s="35">
        <f t="shared" si="5"/>
        <v>0</v>
      </c>
      <c r="AJ36" s="80"/>
      <c r="AK36" s="42"/>
    </row>
    <row r="37" spans="1:37" s="2" customFormat="1" ht="30" customHeight="1" x14ac:dyDescent="0.3">
      <c r="A37" s="24">
        <f t="shared" si="6"/>
        <v>331</v>
      </c>
      <c r="B37" s="18"/>
      <c r="C37" s="19"/>
      <c r="D37" s="19"/>
      <c r="E37" s="20"/>
      <c r="F37" s="33"/>
      <c r="G37" s="32"/>
      <c r="H37" s="32"/>
      <c r="I37" s="32"/>
      <c r="J37" s="32"/>
      <c r="K37" s="32"/>
      <c r="L37" s="51"/>
      <c r="M37" s="51"/>
      <c r="N37" s="51"/>
      <c r="O37" s="51"/>
      <c r="P37" s="51"/>
      <c r="Q37" s="45"/>
      <c r="R37" s="72"/>
      <c r="S37" s="71"/>
      <c r="T37" s="80"/>
      <c r="U37" s="80"/>
      <c r="V37" s="78">
        <f t="shared" si="1"/>
        <v>0</v>
      </c>
      <c r="W37" s="76"/>
      <c r="X37" s="71"/>
      <c r="Y37" s="80"/>
      <c r="Z37" s="80"/>
      <c r="AA37" s="78">
        <f t="shared" si="2"/>
        <v>0</v>
      </c>
      <c r="AB37" s="39">
        <f t="shared" si="0"/>
        <v>0</v>
      </c>
      <c r="AC37" s="11">
        <f t="shared" si="3"/>
        <v>0</v>
      </c>
      <c r="AD37" s="55"/>
      <c r="AE37" s="55"/>
      <c r="AF37" s="35">
        <f t="shared" si="4"/>
        <v>0</v>
      </c>
      <c r="AG37" s="80"/>
      <c r="AH37" s="80"/>
      <c r="AI37" s="35">
        <f t="shared" si="5"/>
        <v>0</v>
      </c>
      <c r="AJ37" s="80"/>
      <c r="AK37" s="42"/>
    </row>
    <row r="38" spans="1:37" s="2" customFormat="1" ht="30" customHeight="1" x14ac:dyDescent="0.3">
      <c r="A38" s="24">
        <f t="shared" si="6"/>
        <v>332</v>
      </c>
      <c r="B38" s="18"/>
      <c r="C38" s="19"/>
      <c r="D38" s="19"/>
      <c r="E38" s="20"/>
      <c r="F38" s="33"/>
      <c r="G38" s="32"/>
      <c r="H38" s="32"/>
      <c r="I38" s="32"/>
      <c r="J38" s="32"/>
      <c r="K38" s="32"/>
      <c r="L38" s="51"/>
      <c r="M38" s="51"/>
      <c r="N38" s="51"/>
      <c r="O38" s="51"/>
      <c r="P38" s="51"/>
      <c r="Q38" s="45"/>
      <c r="R38" s="72"/>
      <c r="S38" s="71"/>
      <c r="T38" s="80"/>
      <c r="U38" s="80"/>
      <c r="V38" s="78">
        <f t="shared" si="1"/>
        <v>0</v>
      </c>
      <c r="W38" s="76"/>
      <c r="X38" s="71"/>
      <c r="Y38" s="80"/>
      <c r="Z38" s="80"/>
      <c r="AA38" s="78">
        <f t="shared" si="2"/>
        <v>0</v>
      </c>
      <c r="AB38" s="39">
        <f t="shared" si="0"/>
        <v>0</v>
      </c>
      <c r="AC38" s="11">
        <f t="shared" si="3"/>
        <v>0</v>
      </c>
      <c r="AD38" s="55"/>
      <c r="AE38" s="55"/>
      <c r="AF38" s="35">
        <f t="shared" si="4"/>
        <v>0</v>
      </c>
      <c r="AG38" s="80"/>
      <c r="AH38" s="80"/>
      <c r="AI38" s="35">
        <f t="shared" si="5"/>
        <v>0</v>
      </c>
      <c r="AJ38" s="80"/>
      <c r="AK38" s="42"/>
    </row>
    <row r="39" spans="1:37" s="2" customFormat="1" ht="30" customHeight="1" x14ac:dyDescent="0.3">
      <c r="A39" s="24">
        <f t="shared" si="6"/>
        <v>333</v>
      </c>
      <c r="B39" s="18"/>
      <c r="C39" s="19"/>
      <c r="D39" s="19"/>
      <c r="E39" s="20"/>
      <c r="F39" s="33"/>
      <c r="G39" s="32"/>
      <c r="H39" s="32"/>
      <c r="I39" s="32"/>
      <c r="J39" s="32"/>
      <c r="K39" s="32"/>
      <c r="L39" s="51"/>
      <c r="M39" s="51"/>
      <c r="N39" s="51"/>
      <c r="O39" s="51"/>
      <c r="P39" s="51"/>
      <c r="Q39" s="45"/>
      <c r="R39" s="72"/>
      <c r="S39" s="71"/>
      <c r="T39" s="80"/>
      <c r="U39" s="80"/>
      <c r="V39" s="78">
        <f t="shared" si="1"/>
        <v>0</v>
      </c>
      <c r="W39" s="76"/>
      <c r="X39" s="71"/>
      <c r="Y39" s="80"/>
      <c r="Z39" s="80"/>
      <c r="AA39" s="78">
        <f t="shared" si="2"/>
        <v>0</v>
      </c>
      <c r="AB39" s="39">
        <f t="shared" ref="AB39:AB56" si="7">COUNTIF(F39:Q39,"X")</f>
        <v>0</v>
      </c>
      <c r="AC39" s="11">
        <f t="shared" si="3"/>
        <v>0</v>
      </c>
      <c r="AD39" s="55"/>
      <c r="AE39" s="55"/>
      <c r="AF39" s="35">
        <f t="shared" si="4"/>
        <v>0</v>
      </c>
      <c r="AG39" s="80"/>
      <c r="AH39" s="80"/>
      <c r="AI39" s="35">
        <f t="shared" si="5"/>
        <v>0</v>
      </c>
      <c r="AJ39" s="80"/>
      <c r="AK39" s="42"/>
    </row>
    <row r="40" spans="1:37" s="2" customFormat="1" ht="30" customHeight="1" x14ac:dyDescent="0.3">
      <c r="A40" s="24">
        <f t="shared" si="6"/>
        <v>334</v>
      </c>
      <c r="B40" s="18"/>
      <c r="C40" s="19"/>
      <c r="D40" s="19"/>
      <c r="E40" s="20"/>
      <c r="F40" s="33"/>
      <c r="G40" s="32"/>
      <c r="H40" s="32"/>
      <c r="I40" s="32"/>
      <c r="J40" s="32"/>
      <c r="K40" s="32"/>
      <c r="L40" s="51"/>
      <c r="M40" s="51"/>
      <c r="N40" s="51"/>
      <c r="O40" s="51"/>
      <c r="P40" s="51"/>
      <c r="Q40" s="45"/>
      <c r="R40" s="72"/>
      <c r="S40" s="71"/>
      <c r="T40" s="80"/>
      <c r="U40" s="80"/>
      <c r="V40" s="78">
        <f t="shared" si="1"/>
        <v>0</v>
      </c>
      <c r="W40" s="76"/>
      <c r="X40" s="71"/>
      <c r="Y40" s="80"/>
      <c r="Z40" s="80"/>
      <c r="AA40" s="78">
        <f t="shared" si="2"/>
        <v>0</v>
      </c>
      <c r="AB40" s="39">
        <f t="shared" si="7"/>
        <v>0</v>
      </c>
      <c r="AC40" s="11">
        <f t="shared" ref="AC40:AC56" si="8">V40+AA40</f>
        <v>0</v>
      </c>
      <c r="AD40" s="55"/>
      <c r="AE40" s="55"/>
      <c r="AF40" s="35">
        <f t="shared" si="4"/>
        <v>0</v>
      </c>
      <c r="AG40" s="80"/>
      <c r="AH40" s="80"/>
      <c r="AI40" s="35">
        <f t="shared" si="5"/>
        <v>0</v>
      </c>
      <c r="AJ40" s="80"/>
      <c r="AK40" s="42"/>
    </row>
    <row r="41" spans="1:37" s="2" customFormat="1" ht="30" customHeight="1" x14ac:dyDescent="0.3">
      <c r="A41" s="24">
        <f t="shared" si="6"/>
        <v>335</v>
      </c>
      <c r="B41" s="18"/>
      <c r="C41" s="19"/>
      <c r="D41" s="19"/>
      <c r="E41" s="20"/>
      <c r="F41" s="33"/>
      <c r="G41" s="32"/>
      <c r="H41" s="32"/>
      <c r="I41" s="32"/>
      <c r="J41" s="32"/>
      <c r="K41" s="32"/>
      <c r="L41" s="51"/>
      <c r="M41" s="51"/>
      <c r="N41" s="51"/>
      <c r="O41" s="51"/>
      <c r="P41" s="51"/>
      <c r="Q41" s="45"/>
      <c r="R41" s="72"/>
      <c r="S41" s="71"/>
      <c r="T41" s="80"/>
      <c r="U41" s="80"/>
      <c r="V41" s="78">
        <f t="shared" si="1"/>
        <v>0</v>
      </c>
      <c r="W41" s="76"/>
      <c r="X41" s="71"/>
      <c r="Y41" s="80"/>
      <c r="Z41" s="80"/>
      <c r="AA41" s="78">
        <f t="shared" si="2"/>
        <v>0</v>
      </c>
      <c r="AB41" s="39">
        <f t="shared" si="7"/>
        <v>0</v>
      </c>
      <c r="AC41" s="11">
        <f t="shared" si="8"/>
        <v>0</v>
      </c>
      <c r="AD41" s="55"/>
      <c r="AE41" s="55"/>
      <c r="AF41" s="35">
        <f t="shared" si="4"/>
        <v>0</v>
      </c>
      <c r="AG41" s="80"/>
      <c r="AH41" s="80"/>
      <c r="AI41" s="35">
        <f t="shared" si="5"/>
        <v>0</v>
      </c>
      <c r="AJ41" s="80"/>
      <c r="AK41" s="42"/>
    </row>
    <row r="42" spans="1:37" s="2" customFormat="1" ht="30" customHeight="1" x14ac:dyDescent="0.3">
      <c r="A42" s="24">
        <f t="shared" si="6"/>
        <v>336</v>
      </c>
      <c r="B42" s="18"/>
      <c r="C42" s="19"/>
      <c r="D42" s="19"/>
      <c r="E42" s="20"/>
      <c r="F42" s="33"/>
      <c r="G42" s="32"/>
      <c r="H42" s="32"/>
      <c r="I42" s="32"/>
      <c r="J42" s="32"/>
      <c r="K42" s="32"/>
      <c r="L42" s="51"/>
      <c r="M42" s="51"/>
      <c r="N42" s="51"/>
      <c r="O42" s="51"/>
      <c r="P42" s="51"/>
      <c r="Q42" s="45"/>
      <c r="R42" s="72"/>
      <c r="S42" s="71"/>
      <c r="T42" s="80"/>
      <c r="U42" s="80"/>
      <c r="V42" s="78">
        <f t="shared" si="1"/>
        <v>0</v>
      </c>
      <c r="W42" s="76"/>
      <c r="X42" s="71"/>
      <c r="Y42" s="80"/>
      <c r="Z42" s="80"/>
      <c r="AA42" s="78">
        <f t="shared" si="2"/>
        <v>0</v>
      </c>
      <c r="AB42" s="39">
        <f t="shared" si="7"/>
        <v>0</v>
      </c>
      <c r="AC42" s="11">
        <f t="shared" si="8"/>
        <v>0</v>
      </c>
      <c r="AD42" s="55"/>
      <c r="AE42" s="55"/>
      <c r="AF42" s="35">
        <f t="shared" si="4"/>
        <v>0</v>
      </c>
      <c r="AG42" s="80"/>
      <c r="AH42" s="80"/>
      <c r="AI42" s="35">
        <f t="shared" si="5"/>
        <v>0</v>
      </c>
      <c r="AJ42" s="80"/>
      <c r="AK42" s="42"/>
    </row>
    <row r="43" spans="1:37" s="2" customFormat="1" ht="30" customHeight="1" x14ac:dyDescent="0.3">
      <c r="A43" s="24">
        <f t="shared" si="6"/>
        <v>337</v>
      </c>
      <c r="B43" s="18"/>
      <c r="C43" s="19"/>
      <c r="D43" s="19"/>
      <c r="E43" s="20"/>
      <c r="F43" s="33"/>
      <c r="G43" s="32"/>
      <c r="H43" s="32"/>
      <c r="I43" s="32"/>
      <c r="J43" s="32"/>
      <c r="K43" s="32"/>
      <c r="L43" s="51"/>
      <c r="M43" s="51"/>
      <c r="N43" s="51"/>
      <c r="O43" s="51"/>
      <c r="P43" s="51"/>
      <c r="Q43" s="45"/>
      <c r="R43" s="72"/>
      <c r="S43" s="71"/>
      <c r="T43" s="80"/>
      <c r="U43" s="80"/>
      <c r="V43" s="78">
        <f t="shared" si="1"/>
        <v>0</v>
      </c>
      <c r="W43" s="76"/>
      <c r="X43" s="71"/>
      <c r="Y43" s="80"/>
      <c r="Z43" s="80"/>
      <c r="AA43" s="78">
        <f t="shared" si="2"/>
        <v>0</v>
      </c>
      <c r="AB43" s="39">
        <f t="shared" si="7"/>
        <v>0</v>
      </c>
      <c r="AC43" s="11">
        <f t="shared" si="8"/>
        <v>0</v>
      </c>
      <c r="AD43" s="55"/>
      <c r="AE43" s="55"/>
      <c r="AF43" s="35">
        <f t="shared" si="4"/>
        <v>0</v>
      </c>
      <c r="AG43" s="80"/>
      <c r="AH43" s="80"/>
      <c r="AI43" s="35">
        <f t="shared" si="5"/>
        <v>0</v>
      </c>
      <c r="AJ43" s="80"/>
      <c r="AK43" s="42"/>
    </row>
    <row r="44" spans="1:37" s="2" customFormat="1" ht="30" customHeight="1" x14ac:dyDescent="0.3">
      <c r="A44" s="24">
        <f t="shared" si="6"/>
        <v>338</v>
      </c>
      <c r="B44" s="18"/>
      <c r="C44" s="19"/>
      <c r="D44" s="19"/>
      <c r="E44" s="20"/>
      <c r="F44" s="33"/>
      <c r="G44" s="32"/>
      <c r="H44" s="32"/>
      <c r="I44" s="32"/>
      <c r="J44" s="32"/>
      <c r="K44" s="32"/>
      <c r="L44" s="51"/>
      <c r="M44" s="51"/>
      <c r="N44" s="51"/>
      <c r="O44" s="51"/>
      <c r="P44" s="51"/>
      <c r="Q44" s="45"/>
      <c r="R44" s="72"/>
      <c r="S44" s="71"/>
      <c r="T44" s="80"/>
      <c r="U44" s="80"/>
      <c r="V44" s="78">
        <f t="shared" si="1"/>
        <v>0</v>
      </c>
      <c r="W44" s="76"/>
      <c r="X44" s="71"/>
      <c r="Y44" s="80"/>
      <c r="Z44" s="80"/>
      <c r="AA44" s="78">
        <f t="shared" si="2"/>
        <v>0</v>
      </c>
      <c r="AB44" s="39">
        <f t="shared" si="7"/>
        <v>0</v>
      </c>
      <c r="AC44" s="11">
        <f t="shared" si="8"/>
        <v>0</v>
      </c>
      <c r="AD44" s="55"/>
      <c r="AE44" s="55"/>
      <c r="AF44" s="35">
        <f t="shared" si="4"/>
        <v>0</v>
      </c>
      <c r="AG44" s="80"/>
      <c r="AH44" s="80"/>
      <c r="AI44" s="35">
        <f t="shared" si="5"/>
        <v>0</v>
      </c>
      <c r="AJ44" s="80"/>
      <c r="AK44" s="42"/>
    </row>
    <row r="45" spans="1:37" s="2" customFormat="1" ht="30" customHeight="1" x14ac:dyDescent="0.3">
      <c r="A45" s="24">
        <f t="shared" si="6"/>
        <v>339</v>
      </c>
      <c r="B45" s="18"/>
      <c r="C45" s="19"/>
      <c r="D45" s="19"/>
      <c r="E45" s="20"/>
      <c r="F45" s="33"/>
      <c r="G45" s="32"/>
      <c r="H45" s="32"/>
      <c r="I45" s="32"/>
      <c r="J45" s="32"/>
      <c r="K45" s="32"/>
      <c r="L45" s="51"/>
      <c r="M45" s="51"/>
      <c r="N45" s="51"/>
      <c r="O45" s="51"/>
      <c r="P45" s="51"/>
      <c r="Q45" s="45"/>
      <c r="R45" s="72"/>
      <c r="S45" s="71"/>
      <c r="T45" s="80"/>
      <c r="U45" s="80"/>
      <c r="V45" s="78">
        <f t="shared" si="1"/>
        <v>0</v>
      </c>
      <c r="W45" s="76"/>
      <c r="X45" s="71"/>
      <c r="Y45" s="80"/>
      <c r="Z45" s="80"/>
      <c r="AA45" s="78">
        <f t="shared" si="2"/>
        <v>0</v>
      </c>
      <c r="AB45" s="39">
        <f t="shared" si="7"/>
        <v>0</v>
      </c>
      <c r="AC45" s="11">
        <f t="shared" si="8"/>
        <v>0</v>
      </c>
      <c r="AD45" s="55"/>
      <c r="AE45" s="55"/>
      <c r="AF45" s="35">
        <f t="shared" si="4"/>
        <v>0</v>
      </c>
      <c r="AG45" s="80"/>
      <c r="AH45" s="80"/>
      <c r="AI45" s="35">
        <f t="shared" si="5"/>
        <v>0</v>
      </c>
      <c r="AJ45" s="80"/>
      <c r="AK45" s="42"/>
    </row>
    <row r="46" spans="1:37" s="2" customFormat="1" ht="30" customHeight="1" x14ac:dyDescent="0.3">
      <c r="A46" s="24">
        <f t="shared" si="6"/>
        <v>340</v>
      </c>
      <c r="B46" s="18"/>
      <c r="C46" s="19"/>
      <c r="D46" s="19"/>
      <c r="E46" s="20"/>
      <c r="F46" s="33"/>
      <c r="G46" s="32"/>
      <c r="H46" s="32"/>
      <c r="I46" s="32"/>
      <c r="J46" s="32"/>
      <c r="K46" s="32"/>
      <c r="L46" s="51"/>
      <c r="M46" s="51"/>
      <c r="N46" s="51"/>
      <c r="O46" s="51"/>
      <c r="P46" s="51"/>
      <c r="Q46" s="45"/>
      <c r="R46" s="72"/>
      <c r="S46" s="71"/>
      <c r="T46" s="80"/>
      <c r="U46" s="80"/>
      <c r="V46" s="78">
        <f t="shared" si="1"/>
        <v>0</v>
      </c>
      <c r="W46" s="76"/>
      <c r="X46" s="71"/>
      <c r="Y46" s="80"/>
      <c r="Z46" s="80"/>
      <c r="AA46" s="78">
        <f t="shared" si="2"/>
        <v>0</v>
      </c>
      <c r="AB46" s="39">
        <f t="shared" si="7"/>
        <v>0</v>
      </c>
      <c r="AC46" s="11">
        <f t="shared" si="8"/>
        <v>0</v>
      </c>
      <c r="AD46" s="55"/>
      <c r="AE46" s="55"/>
      <c r="AF46" s="35">
        <f t="shared" si="4"/>
        <v>0</v>
      </c>
      <c r="AG46" s="80"/>
      <c r="AH46" s="80"/>
      <c r="AI46" s="35">
        <f t="shared" si="5"/>
        <v>0</v>
      </c>
      <c r="AJ46" s="80"/>
      <c r="AK46" s="42"/>
    </row>
    <row r="47" spans="1:37" s="2" customFormat="1" ht="30" customHeight="1" x14ac:dyDescent="0.3">
      <c r="A47" s="24">
        <f t="shared" si="6"/>
        <v>341</v>
      </c>
      <c r="B47" s="18"/>
      <c r="C47" s="19"/>
      <c r="D47" s="19"/>
      <c r="E47" s="20"/>
      <c r="F47" s="33"/>
      <c r="G47" s="32"/>
      <c r="H47" s="32"/>
      <c r="I47" s="32"/>
      <c r="J47" s="32"/>
      <c r="K47" s="32"/>
      <c r="L47" s="51"/>
      <c r="M47" s="51"/>
      <c r="N47" s="51"/>
      <c r="O47" s="51"/>
      <c r="P47" s="51"/>
      <c r="Q47" s="45"/>
      <c r="R47" s="72"/>
      <c r="S47" s="71"/>
      <c r="T47" s="80"/>
      <c r="U47" s="80"/>
      <c r="V47" s="78">
        <f t="shared" si="1"/>
        <v>0</v>
      </c>
      <c r="W47" s="76"/>
      <c r="X47" s="71"/>
      <c r="Y47" s="80"/>
      <c r="Z47" s="80"/>
      <c r="AA47" s="78">
        <f t="shared" si="2"/>
        <v>0</v>
      </c>
      <c r="AB47" s="39">
        <f t="shared" si="7"/>
        <v>0</v>
      </c>
      <c r="AC47" s="11">
        <f t="shared" si="8"/>
        <v>0</v>
      </c>
      <c r="AD47" s="55"/>
      <c r="AE47" s="55"/>
      <c r="AF47" s="35">
        <f t="shared" si="4"/>
        <v>0</v>
      </c>
      <c r="AG47" s="80"/>
      <c r="AH47" s="80"/>
      <c r="AI47" s="35">
        <f t="shared" si="5"/>
        <v>0</v>
      </c>
      <c r="AJ47" s="80"/>
      <c r="AK47" s="42"/>
    </row>
    <row r="48" spans="1:37" s="2" customFormat="1" ht="30" customHeight="1" x14ac:dyDescent="0.3">
      <c r="A48" s="24">
        <f t="shared" si="6"/>
        <v>342</v>
      </c>
      <c r="B48" s="18"/>
      <c r="C48" s="19"/>
      <c r="D48" s="19"/>
      <c r="E48" s="20"/>
      <c r="F48" s="33"/>
      <c r="G48" s="32"/>
      <c r="H48" s="32"/>
      <c r="I48" s="32"/>
      <c r="J48" s="32"/>
      <c r="K48" s="32"/>
      <c r="L48" s="51"/>
      <c r="M48" s="51"/>
      <c r="N48" s="51"/>
      <c r="O48" s="51"/>
      <c r="P48" s="51"/>
      <c r="Q48" s="45"/>
      <c r="R48" s="72"/>
      <c r="S48" s="71"/>
      <c r="T48" s="80"/>
      <c r="U48" s="80"/>
      <c r="V48" s="78">
        <f t="shared" si="1"/>
        <v>0</v>
      </c>
      <c r="W48" s="76"/>
      <c r="X48" s="71"/>
      <c r="Y48" s="80"/>
      <c r="Z48" s="80"/>
      <c r="AA48" s="78">
        <f t="shared" si="2"/>
        <v>0</v>
      </c>
      <c r="AB48" s="39">
        <f t="shared" si="7"/>
        <v>0</v>
      </c>
      <c r="AC48" s="11">
        <f t="shared" si="8"/>
        <v>0</v>
      </c>
      <c r="AD48" s="55"/>
      <c r="AE48" s="55"/>
      <c r="AF48" s="35">
        <f t="shared" si="4"/>
        <v>0</v>
      </c>
      <c r="AG48" s="80"/>
      <c r="AH48" s="80"/>
      <c r="AI48" s="35">
        <f t="shared" si="5"/>
        <v>0</v>
      </c>
      <c r="AJ48" s="80"/>
      <c r="AK48" s="42"/>
    </row>
    <row r="49" spans="1:37" s="2" customFormat="1" ht="30" customHeight="1" x14ac:dyDescent="0.3">
      <c r="A49" s="24">
        <f t="shared" si="6"/>
        <v>343</v>
      </c>
      <c r="B49" s="18"/>
      <c r="C49" s="19"/>
      <c r="D49" s="19"/>
      <c r="E49" s="20"/>
      <c r="F49" s="33"/>
      <c r="G49" s="32"/>
      <c r="H49" s="32"/>
      <c r="I49" s="32"/>
      <c r="J49" s="32"/>
      <c r="K49" s="32"/>
      <c r="L49" s="51"/>
      <c r="M49" s="51"/>
      <c r="N49" s="51"/>
      <c r="O49" s="51"/>
      <c r="P49" s="51"/>
      <c r="Q49" s="45"/>
      <c r="R49" s="72"/>
      <c r="S49" s="71"/>
      <c r="T49" s="80"/>
      <c r="U49" s="80"/>
      <c r="V49" s="78">
        <f t="shared" si="1"/>
        <v>0</v>
      </c>
      <c r="W49" s="76"/>
      <c r="X49" s="71"/>
      <c r="Y49" s="80"/>
      <c r="Z49" s="80"/>
      <c r="AA49" s="78">
        <f t="shared" si="2"/>
        <v>0</v>
      </c>
      <c r="AB49" s="39">
        <f t="shared" si="7"/>
        <v>0</v>
      </c>
      <c r="AC49" s="11">
        <f t="shared" si="8"/>
        <v>0</v>
      </c>
      <c r="AD49" s="55"/>
      <c r="AE49" s="55"/>
      <c r="AF49" s="35">
        <f t="shared" si="4"/>
        <v>0</v>
      </c>
      <c r="AG49" s="80"/>
      <c r="AH49" s="80"/>
      <c r="AI49" s="35">
        <f t="shared" si="5"/>
        <v>0</v>
      </c>
      <c r="AJ49" s="80"/>
      <c r="AK49" s="42"/>
    </row>
    <row r="50" spans="1:37" s="2" customFormat="1" ht="30" customHeight="1" x14ac:dyDescent="0.3">
      <c r="A50" s="24">
        <f t="shared" si="6"/>
        <v>344</v>
      </c>
      <c r="B50" s="18"/>
      <c r="C50" s="19"/>
      <c r="D50" s="19"/>
      <c r="E50" s="20"/>
      <c r="F50" s="33"/>
      <c r="G50" s="32"/>
      <c r="H50" s="32"/>
      <c r="I50" s="32"/>
      <c r="J50" s="32"/>
      <c r="K50" s="32"/>
      <c r="L50" s="51"/>
      <c r="M50" s="51"/>
      <c r="N50" s="51"/>
      <c r="O50" s="51"/>
      <c r="P50" s="51"/>
      <c r="Q50" s="45"/>
      <c r="R50" s="72"/>
      <c r="S50" s="71"/>
      <c r="T50" s="80"/>
      <c r="U50" s="80"/>
      <c r="V50" s="78">
        <f t="shared" si="1"/>
        <v>0</v>
      </c>
      <c r="W50" s="76"/>
      <c r="X50" s="71"/>
      <c r="Y50" s="80"/>
      <c r="Z50" s="80"/>
      <c r="AA50" s="78">
        <f t="shared" si="2"/>
        <v>0</v>
      </c>
      <c r="AB50" s="39">
        <f t="shared" si="7"/>
        <v>0</v>
      </c>
      <c r="AC50" s="11">
        <f t="shared" si="8"/>
        <v>0</v>
      </c>
      <c r="AD50" s="55"/>
      <c r="AE50" s="55"/>
      <c r="AF50" s="35">
        <f t="shared" si="4"/>
        <v>0</v>
      </c>
      <c r="AG50" s="80"/>
      <c r="AH50" s="80"/>
      <c r="AI50" s="35">
        <f t="shared" si="5"/>
        <v>0</v>
      </c>
      <c r="AJ50" s="80"/>
      <c r="AK50" s="42"/>
    </row>
    <row r="51" spans="1:37" s="2" customFormat="1" ht="30" customHeight="1" x14ac:dyDescent="0.3">
      <c r="A51" s="24">
        <f t="shared" si="6"/>
        <v>345</v>
      </c>
      <c r="B51" s="18"/>
      <c r="C51" s="19"/>
      <c r="D51" s="19"/>
      <c r="E51" s="20"/>
      <c r="F51" s="33"/>
      <c r="G51" s="32"/>
      <c r="H51" s="32"/>
      <c r="I51" s="32"/>
      <c r="J51" s="32"/>
      <c r="K51" s="32"/>
      <c r="L51" s="51"/>
      <c r="M51" s="51"/>
      <c r="N51" s="51"/>
      <c r="O51" s="51"/>
      <c r="P51" s="51"/>
      <c r="Q51" s="45"/>
      <c r="R51" s="72"/>
      <c r="S51" s="71"/>
      <c r="T51" s="80"/>
      <c r="U51" s="80"/>
      <c r="V51" s="78">
        <f t="shared" si="1"/>
        <v>0</v>
      </c>
      <c r="W51" s="76"/>
      <c r="X51" s="71"/>
      <c r="Y51" s="80"/>
      <c r="Z51" s="80"/>
      <c r="AA51" s="78">
        <f t="shared" si="2"/>
        <v>0</v>
      </c>
      <c r="AB51" s="39">
        <f t="shared" si="7"/>
        <v>0</v>
      </c>
      <c r="AC51" s="11">
        <f t="shared" si="8"/>
        <v>0</v>
      </c>
      <c r="AD51" s="55"/>
      <c r="AE51" s="55"/>
      <c r="AF51" s="35">
        <f t="shared" si="4"/>
        <v>0</v>
      </c>
      <c r="AG51" s="80"/>
      <c r="AH51" s="80"/>
      <c r="AI51" s="35">
        <f t="shared" si="5"/>
        <v>0</v>
      </c>
      <c r="AJ51" s="80"/>
      <c r="AK51" s="42"/>
    </row>
    <row r="52" spans="1:37" s="2" customFormat="1" ht="30" customHeight="1" x14ac:dyDescent="0.3">
      <c r="A52" s="24">
        <f t="shared" si="6"/>
        <v>346</v>
      </c>
      <c r="B52" s="18"/>
      <c r="C52" s="19"/>
      <c r="D52" s="19"/>
      <c r="E52" s="20"/>
      <c r="F52" s="33"/>
      <c r="G52" s="32"/>
      <c r="H52" s="32"/>
      <c r="I52" s="32"/>
      <c r="J52" s="32"/>
      <c r="K52" s="32"/>
      <c r="L52" s="51"/>
      <c r="M52" s="51"/>
      <c r="N52" s="51"/>
      <c r="O52" s="51"/>
      <c r="P52" s="51"/>
      <c r="Q52" s="45"/>
      <c r="R52" s="72"/>
      <c r="S52" s="71"/>
      <c r="T52" s="80"/>
      <c r="U52" s="80"/>
      <c r="V52" s="78">
        <f t="shared" si="1"/>
        <v>0</v>
      </c>
      <c r="W52" s="76"/>
      <c r="X52" s="71"/>
      <c r="Y52" s="80"/>
      <c r="Z52" s="80"/>
      <c r="AA52" s="78">
        <f t="shared" si="2"/>
        <v>0</v>
      </c>
      <c r="AB52" s="39">
        <f t="shared" si="7"/>
        <v>0</v>
      </c>
      <c r="AC52" s="11">
        <f t="shared" si="8"/>
        <v>0</v>
      </c>
      <c r="AD52" s="55"/>
      <c r="AE52" s="55"/>
      <c r="AF52" s="35">
        <f t="shared" si="4"/>
        <v>0</v>
      </c>
      <c r="AG52" s="80"/>
      <c r="AH52" s="80"/>
      <c r="AI52" s="35">
        <f t="shared" si="5"/>
        <v>0</v>
      </c>
      <c r="AJ52" s="80"/>
      <c r="AK52" s="42"/>
    </row>
    <row r="53" spans="1:37" s="2" customFormat="1" ht="30" customHeight="1" x14ac:dyDescent="0.3">
      <c r="A53" s="24">
        <f t="shared" si="6"/>
        <v>347</v>
      </c>
      <c r="B53" s="18"/>
      <c r="C53" s="19"/>
      <c r="D53" s="19"/>
      <c r="E53" s="20"/>
      <c r="F53" s="33"/>
      <c r="G53" s="32"/>
      <c r="H53" s="32"/>
      <c r="I53" s="32"/>
      <c r="J53" s="32"/>
      <c r="K53" s="32"/>
      <c r="L53" s="51"/>
      <c r="M53" s="51"/>
      <c r="N53" s="51"/>
      <c r="O53" s="51"/>
      <c r="P53" s="51"/>
      <c r="Q53" s="45"/>
      <c r="R53" s="72"/>
      <c r="S53" s="71"/>
      <c r="T53" s="80"/>
      <c r="U53" s="80"/>
      <c r="V53" s="78">
        <f t="shared" si="1"/>
        <v>0</v>
      </c>
      <c r="W53" s="76"/>
      <c r="X53" s="71"/>
      <c r="Y53" s="80"/>
      <c r="Z53" s="80"/>
      <c r="AA53" s="78">
        <f t="shared" si="2"/>
        <v>0</v>
      </c>
      <c r="AB53" s="39">
        <f t="shared" si="7"/>
        <v>0</v>
      </c>
      <c r="AC53" s="11">
        <f t="shared" si="8"/>
        <v>0</v>
      </c>
      <c r="AD53" s="55"/>
      <c r="AE53" s="55"/>
      <c r="AF53" s="35">
        <f t="shared" si="4"/>
        <v>0</v>
      </c>
      <c r="AG53" s="80"/>
      <c r="AH53" s="80"/>
      <c r="AI53" s="35">
        <f t="shared" si="5"/>
        <v>0</v>
      </c>
      <c r="AJ53" s="80"/>
      <c r="AK53" s="42"/>
    </row>
    <row r="54" spans="1:37" s="2" customFormat="1" ht="30" customHeight="1" x14ac:dyDescent="0.3">
      <c r="A54" s="24">
        <f t="shared" si="6"/>
        <v>348</v>
      </c>
      <c r="B54" s="18"/>
      <c r="C54" s="19"/>
      <c r="D54" s="19"/>
      <c r="E54" s="20"/>
      <c r="F54" s="33"/>
      <c r="G54" s="32"/>
      <c r="H54" s="32"/>
      <c r="I54" s="32"/>
      <c r="J54" s="32"/>
      <c r="K54" s="32"/>
      <c r="L54" s="51"/>
      <c r="M54" s="51"/>
      <c r="N54" s="51"/>
      <c r="O54" s="51"/>
      <c r="P54" s="51"/>
      <c r="Q54" s="45"/>
      <c r="R54" s="72"/>
      <c r="S54" s="71"/>
      <c r="T54" s="80"/>
      <c r="U54" s="80"/>
      <c r="V54" s="78">
        <f t="shared" si="1"/>
        <v>0</v>
      </c>
      <c r="W54" s="76"/>
      <c r="X54" s="71"/>
      <c r="Y54" s="80"/>
      <c r="Z54" s="80"/>
      <c r="AA54" s="78">
        <f t="shared" si="2"/>
        <v>0</v>
      </c>
      <c r="AB54" s="39">
        <f t="shared" si="7"/>
        <v>0</v>
      </c>
      <c r="AC54" s="11">
        <f t="shared" si="8"/>
        <v>0</v>
      </c>
      <c r="AD54" s="55"/>
      <c r="AE54" s="55"/>
      <c r="AF54" s="35">
        <f t="shared" si="4"/>
        <v>0</v>
      </c>
      <c r="AG54" s="80"/>
      <c r="AH54" s="80"/>
      <c r="AI54" s="35">
        <f t="shared" si="5"/>
        <v>0</v>
      </c>
      <c r="AJ54" s="80"/>
      <c r="AK54" s="42"/>
    </row>
    <row r="55" spans="1:37" s="2" customFormat="1" ht="30" customHeight="1" x14ac:dyDescent="0.3">
      <c r="A55" s="24">
        <f t="shared" si="6"/>
        <v>349</v>
      </c>
      <c r="B55" s="18"/>
      <c r="C55" s="19"/>
      <c r="D55" s="19"/>
      <c r="E55" s="20"/>
      <c r="F55" s="33"/>
      <c r="G55" s="32"/>
      <c r="H55" s="32"/>
      <c r="I55" s="32"/>
      <c r="J55" s="32"/>
      <c r="K55" s="32"/>
      <c r="L55" s="51"/>
      <c r="M55" s="51"/>
      <c r="N55" s="51"/>
      <c r="O55" s="51"/>
      <c r="P55" s="51"/>
      <c r="Q55" s="45"/>
      <c r="R55" s="72"/>
      <c r="S55" s="71"/>
      <c r="T55" s="80"/>
      <c r="U55" s="80"/>
      <c r="V55" s="78">
        <f t="shared" si="1"/>
        <v>0</v>
      </c>
      <c r="W55" s="76"/>
      <c r="X55" s="71"/>
      <c r="Y55" s="80"/>
      <c r="Z55" s="80"/>
      <c r="AA55" s="78">
        <f t="shared" si="2"/>
        <v>0</v>
      </c>
      <c r="AB55" s="39">
        <f t="shared" si="7"/>
        <v>0</v>
      </c>
      <c r="AC55" s="11">
        <f t="shared" si="8"/>
        <v>0</v>
      </c>
      <c r="AD55" s="55"/>
      <c r="AE55" s="55"/>
      <c r="AF55" s="35">
        <f t="shared" si="4"/>
        <v>0</v>
      </c>
      <c r="AG55" s="80"/>
      <c r="AH55" s="80"/>
      <c r="AI55" s="35">
        <f t="shared" si="5"/>
        <v>0</v>
      </c>
      <c r="AJ55" s="80"/>
      <c r="AK55" s="42"/>
    </row>
    <row r="56" spans="1:37" s="2" customFormat="1" ht="30" customHeight="1" thickBot="1" x14ac:dyDescent="0.35">
      <c r="A56" s="25">
        <f>SUM(A55+1)</f>
        <v>350</v>
      </c>
      <c r="B56" s="18"/>
      <c r="C56" s="19"/>
      <c r="D56" s="19"/>
      <c r="E56" s="20"/>
      <c r="F56" s="33"/>
      <c r="G56" s="32"/>
      <c r="H56" s="32"/>
      <c r="I56" s="32"/>
      <c r="J56" s="32"/>
      <c r="K56" s="32"/>
      <c r="L56" s="51"/>
      <c r="M56" s="51"/>
      <c r="N56" s="51"/>
      <c r="O56" s="51"/>
      <c r="P56" s="51"/>
      <c r="Q56" s="45"/>
      <c r="R56" s="72"/>
      <c r="S56" s="71"/>
      <c r="T56" s="80"/>
      <c r="U56" s="80"/>
      <c r="V56" s="79">
        <f t="shared" si="1"/>
        <v>0</v>
      </c>
      <c r="W56" s="76"/>
      <c r="X56" s="71"/>
      <c r="Y56" s="80"/>
      <c r="Z56" s="80"/>
      <c r="AA56" s="79">
        <f t="shared" si="2"/>
        <v>0</v>
      </c>
      <c r="AB56" s="40">
        <f t="shared" si="7"/>
        <v>0</v>
      </c>
      <c r="AC56" s="13">
        <f t="shared" si="8"/>
        <v>0</v>
      </c>
      <c r="AD56" s="88"/>
      <c r="AE56" s="88"/>
      <c r="AF56" s="81">
        <f t="shared" si="4"/>
        <v>0</v>
      </c>
      <c r="AG56" s="89"/>
      <c r="AH56" s="89"/>
      <c r="AI56" s="81">
        <f t="shared" si="5"/>
        <v>0</v>
      </c>
      <c r="AJ56" s="89"/>
      <c r="AK56" s="90"/>
    </row>
    <row r="57" spans="1:37" s="4" customFormat="1" ht="30" customHeight="1" thickBot="1" x14ac:dyDescent="0.3">
      <c r="A57" s="26" t="s">
        <v>16</v>
      </c>
      <c r="B57" s="10"/>
      <c r="C57" s="10"/>
      <c r="D57" s="10"/>
      <c r="E57" s="27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73">
        <f>SUM(R7:R56)</f>
        <v>0</v>
      </c>
      <c r="S57" s="66">
        <f>SUM(S7:S56)</f>
        <v>0</v>
      </c>
      <c r="T57" s="91">
        <f t="shared" ref="T57:V57" si="9">SUM(T7:T56)</f>
        <v>0</v>
      </c>
      <c r="U57" s="91">
        <f t="shared" si="9"/>
        <v>0</v>
      </c>
      <c r="V57" s="46">
        <f t="shared" si="9"/>
        <v>0</v>
      </c>
      <c r="W57" s="73">
        <f>SUM(W7:W56)</f>
        <v>0</v>
      </c>
      <c r="X57" s="66">
        <f>SUM(X7:X56)</f>
        <v>0</v>
      </c>
      <c r="Y57" s="91">
        <f t="shared" ref="Y57:AA57" si="10">SUM(Y7:Y56)</f>
        <v>0</v>
      </c>
      <c r="Z57" s="91">
        <f t="shared" si="10"/>
        <v>0</v>
      </c>
      <c r="AA57" s="46">
        <f t="shared" si="10"/>
        <v>0</v>
      </c>
      <c r="AB57" s="21"/>
      <c r="AC57" s="22">
        <f>SUM(AC7:AC56)</f>
        <v>0</v>
      </c>
      <c r="AD57" s="22">
        <f>SUM(AD7:AD56)</f>
        <v>0</v>
      </c>
      <c r="AE57" s="22">
        <f>SUM(AE7:AE56)</f>
        <v>0</v>
      </c>
      <c r="AF57" s="22">
        <f>SUM(AF7:AF56)</f>
        <v>0</v>
      </c>
      <c r="AG57" s="22">
        <f t="shared" ref="AG57:AJ57" si="11">SUM(AG7:AG56)</f>
        <v>0</v>
      </c>
      <c r="AH57" s="22">
        <f t="shared" si="11"/>
        <v>0</v>
      </c>
      <c r="AI57" s="22">
        <f t="shared" si="11"/>
        <v>0</v>
      </c>
      <c r="AJ57" s="22">
        <f t="shared" si="11"/>
        <v>0</v>
      </c>
      <c r="AK57" s="57">
        <f>COUNTIF(AK7:AK56,"x")</f>
        <v>0</v>
      </c>
    </row>
    <row r="58" spans="1:37" ht="32.1" customHeight="1" x14ac:dyDescent="0.25"/>
  </sheetData>
  <sheetProtection algorithmName="SHA-512" hashValue="ziNRr8FNcgIxdlaW78Wgj2F4Uo3lYXR29KS+V8JF0T8fKl03+/NlgpHyVGPppUx2FEvh/TFuWbA/Xrw55MghVg==" saltValue="frMt9586P9is1zWm9UYveg==" spinCount="100000" sheet="1" selectLockedCells="1"/>
  <mergeCells count="3">
    <mergeCell ref="W4:AA4"/>
    <mergeCell ref="R4:V4"/>
    <mergeCell ref="F5:Q5"/>
  </mergeCells>
  <dataValidations count="1">
    <dataValidation type="list" allowBlank="1" showInputMessage="1" showErrorMessage="1" sqref="F7:Q56 AK7:AK56">
      <formula1>"X"</formula1>
    </dataValidation>
  </dataValidations>
  <pageMargins left="0.23622047244094491" right="0.23622047244094491" top="0.74803149606299213" bottom="0.74803149606299213" header="0.31496062992125984" footer="0.31496062992125984"/>
  <pageSetup paperSize="9" scale="2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zoomScale="40" zoomScaleNormal="40" workbookViewId="0">
      <pane ySplit="6" topLeftCell="A7" activePane="bottomLeft" state="frozen"/>
      <selection activeCell="X67" sqref="X67"/>
      <selection pane="bottomLeft" activeCell="D2" sqref="D2"/>
    </sheetView>
  </sheetViews>
  <sheetFormatPr baseColWidth="10" defaultColWidth="11.42578125" defaultRowHeight="15" x14ac:dyDescent="0.25"/>
  <cols>
    <col min="1" max="1" width="15.7109375" style="1" customWidth="1"/>
    <col min="2" max="2" width="12.140625" style="1" customWidth="1"/>
    <col min="3" max="3" width="46.7109375" style="1" customWidth="1"/>
    <col min="4" max="4" width="55.85546875" style="1" customWidth="1"/>
    <col min="5" max="5" width="31.42578125" style="1" customWidth="1"/>
    <col min="6" max="17" width="16.28515625" style="1" customWidth="1"/>
    <col min="18" max="18" width="33.5703125" style="1" customWidth="1"/>
    <col min="19" max="21" width="24.7109375" style="1" customWidth="1"/>
    <col min="22" max="22" width="35.85546875" style="1" customWidth="1"/>
    <col min="23" max="23" width="33.5703125" style="1" customWidth="1"/>
    <col min="24" max="26" width="24.7109375" style="1" customWidth="1"/>
    <col min="27" max="27" width="35.85546875" style="1" customWidth="1"/>
    <col min="28" max="28" width="19.7109375" style="1" customWidth="1"/>
    <col min="29" max="29" width="28.85546875" style="1" customWidth="1"/>
    <col min="30" max="31" width="17.7109375" style="1" customWidth="1"/>
    <col min="32" max="32" width="36.85546875" style="1" customWidth="1"/>
    <col min="33" max="35" width="34.28515625" style="1" customWidth="1"/>
    <col min="36" max="36" width="33.5703125" style="1" customWidth="1"/>
    <col min="37" max="37" width="31.42578125" style="1" customWidth="1"/>
    <col min="38" max="16384" width="11.42578125" style="1"/>
  </cols>
  <sheetData>
    <row r="1" spans="1:39" s="3" customFormat="1" ht="18.75" x14ac:dyDescent="0.3">
      <c r="A1" s="9"/>
      <c r="B1" s="2"/>
    </row>
    <row r="2" spans="1:39" s="3" customFormat="1" ht="18.75" x14ac:dyDescent="0.3">
      <c r="A2" s="9" t="s">
        <v>43</v>
      </c>
      <c r="B2" s="2"/>
      <c r="D2" s="59" t="str">
        <f>IF('Blatt 1'!D2&gt;1,'Blatt 1'!D2,"")</f>
        <v/>
      </c>
    </row>
    <row r="3" spans="1:39" s="5" customFormat="1" ht="19.5" thickBot="1" x14ac:dyDescent="0.35">
      <c r="A3" s="9" t="str">
        <f>('Blatt 1'!A3)</f>
        <v>Bescheid vom:</v>
      </c>
      <c r="B3" s="9"/>
      <c r="D3" s="59" t="str">
        <f>IF('Blatt 1'!D3&gt;1,'Blatt 1'!D3,"")</f>
        <v/>
      </c>
    </row>
    <row r="4" spans="1:39" s="5" customFormat="1" ht="60" customHeight="1" thickBot="1" x14ac:dyDescent="0.3"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82" t="s">
        <v>47</v>
      </c>
      <c r="S4" s="83"/>
      <c r="T4" s="83"/>
      <c r="U4" s="83"/>
      <c r="V4" s="84"/>
      <c r="W4" s="82" t="s">
        <v>46</v>
      </c>
      <c r="X4" s="83"/>
      <c r="Y4" s="83"/>
      <c r="Z4" s="83"/>
      <c r="AA4" s="84"/>
      <c r="AB4" s="6"/>
      <c r="AC4" s="7"/>
    </row>
    <row r="5" spans="1:39" s="5" customFormat="1" ht="168" customHeight="1" thickBot="1" x14ac:dyDescent="0.3">
      <c r="A5" s="28" t="str">
        <f>('Blatt 1'!A5)</f>
        <v>lfd. Nr.</v>
      </c>
      <c r="B5" s="15" t="str">
        <f>('Blatt 1'!B5)</f>
        <v>JA-Nr.</v>
      </c>
      <c r="C5" s="15" t="str">
        <f>('Blatt 1'!C5)</f>
        <v>Name 
Träger</v>
      </c>
      <c r="D5" s="15" t="str">
        <f>('Blatt 1'!D5)</f>
        <v>Name 
Kindertageseinrichtung</v>
      </c>
      <c r="E5" s="16" t="str">
        <f>('Blatt 1'!E5)</f>
        <v>Aktenzeichen
LJA 
(42.21-XXX-20-XXXX.0)</v>
      </c>
      <c r="F5" s="85" t="str">
        <f>('Blatt 1'!F5:Q5)</f>
        <v>Beschäftigungmonate bei zusätzlicher oder bereits aus dem Zuschussprogramm geförderter Kita-Helfer:innen und/oder Aufstockung von Stunden bei vorhandem Personal "X" -&gt; bei Erfüllen der Vorraussetzung, sonst bitte frei lassen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  <c r="R5" s="60" t="s">
        <v>8</v>
      </c>
      <c r="S5" s="56" t="s">
        <v>44</v>
      </c>
      <c r="T5" s="56" t="s">
        <v>48</v>
      </c>
      <c r="U5" s="61" t="s">
        <v>49</v>
      </c>
      <c r="V5" s="16" t="str">
        <f>('Blatt 1'!V5)</f>
        <v>Personal-
ausgaben im Förderzeitraum</v>
      </c>
      <c r="W5" s="60" t="s">
        <v>8</v>
      </c>
      <c r="X5" s="56" t="s">
        <v>44</v>
      </c>
      <c r="Y5" s="56" t="s">
        <v>48</v>
      </c>
      <c r="Z5" s="61" t="s">
        <v>49</v>
      </c>
      <c r="AA5" s="47" t="str">
        <f>('Blatt 1'!AA5)</f>
        <v>Personal-
ausgaben im Förderzeitraum</v>
      </c>
      <c r="AB5" s="14" t="str">
        <f>('Blatt 1'!AB5)</f>
        <v>zuwendungs-fähige Monate</v>
      </c>
      <c r="AC5" s="14" t="str">
        <f>('Blatt 1'!AC5)</f>
        <v xml:space="preserve">zuwendungsfähige 
Gesamtausgaben
in €
</v>
      </c>
      <c r="AD5" s="14" t="str">
        <f>('Blatt 1'!AD5)</f>
        <v>abzügl. 
Leistungen 
Dritter 
in €</v>
      </c>
      <c r="AE5" s="15" t="str">
        <f>('Blatt 1'!AE5)</f>
        <v>abzügl.
weiterer
öffentl.
Mittel
in €</v>
      </c>
      <c r="AF5" s="15" t="str">
        <f>('Blatt 1'!AF5)</f>
        <v>max. Förderbetrag
gemäß Nr. 5.4.2.2</v>
      </c>
      <c r="AG5" s="15" t="s">
        <v>52</v>
      </c>
      <c r="AH5" s="15" t="s">
        <v>50</v>
      </c>
      <c r="AI5" s="15" t="s">
        <v>51</v>
      </c>
      <c r="AJ5" s="15" t="str">
        <f>('Blatt 1'!AJ5)</f>
        <v>zu erstattende Mittel</v>
      </c>
      <c r="AK5" s="44" t="s">
        <v>25</v>
      </c>
      <c r="AL5" s="8"/>
      <c r="AM5" s="8"/>
    </row>
    <row r="6" spans="1:39" s="37" customFormat="1" ht="33.75" customHeight="1" thickBot="1" x14ac:dyDescent="0.3">
      <c r="A6" s="50"/>
      <c r="B6" s="48"/>
      <c r="C6" s="48"/>
      <c r="D6" s="48"/>
      <c r="E6" s="48"/>
      <c r="F6" s="52" t="s">
        <v>33</v>
      </c>
      <c r="G6" s="53" t="s">
        <v>31</v>
      </c>
      <c r="H6" s="53" t="s">
        <v>32</v>
      </c>
      <c r="I6" s="53" t="s">
        <v>34</v>
      </c>
      <c r="J6" s="53" t="s">
        <v>35</v>
      </c>
      <c r="K6" s="53" t="s">
        <v>36</v>
      </c>
      <c r="L6" s="53" t="s">
        <v>37</v>
      </c>
      <c r="M6" s="53" t="s">
        <v>38</v>
      </c>
      <c r="N6" s="53" t="s">
        <v>39</v>
      </c>
      <c r="O6" s="53" t="s">
        <v>40</v>
      </c>
      <c r="P6" s="53" t="s">
        <v>41</v>
      </c>
      <c r="Q6" s="67" t="s">
        <v>42</v>
      </c>
      <c r="R6" s="74"/>
      <c r="S6" s="68"/>
      <c r="T6" s="69"/>
      <c r="U6" s="69"/>
      <c r="V6" s="69"/>
      <c r="W6" s="73"/>
      <c r="X6" s="68"/>
      <c r="Y6" s="69"/>
      <c r="Z6" s="69"/>
      <c r="AA6" s="69"/>
      <c r="AB6" s="62"/>
      <c r="AC6" s="63"/>
      <c r="AD6" s="63"/>
      <c r="AE6" s="63"/>
      <c r="AF6" s="63"/>
      <c r="AG6" s="63"/>
      <c r="AH6" s="63"/>
      <c r="AI6" s="63"/>
      <c r="AJ6" s="63"/>
      <c r="AK6" s="64"/>
      <c r="AL6" s="36"/>
      <c r="AM6" s="36"/>
    </row>
    <row r="7" spans="1:39" s="2" customFormat="1" ht="30" customHeight="1" x14ac:dyDescent="0.3">
      <c r="A7" s="23">
        <f>SUM('Blatt 7'!A56+1)</f>
        <v>351</v>
      </c>
      <c r="B7" s="18"/>
      <c r="C7" s="19"/>
      <c r="D7" s="19"/>
      <c r="E7" s="20"/>
      <c r="F7" s="33"/>
      <c r="G7" s="32"/>
      <c r="H7" s="32"/>
      <c r="I7" s="32"/>
      <c r="J7" s="32"/>
      <c r="K7" s="32"/>
      <c r="L7" s="51"/>
      <c r="M7" s="51"/>
      <c r="N7" s="51"/>
      <c r="O7" s="51"/>
      <c r="P7" s="51"/>
      <c r="Q7" s="45"/>
      <c r="R7" s="72"/>
      <c r="S7" s="70"/>
      <c r="T7" s="80"/>
      <c r="U7" s="80"/>
      <c r="V7" s="77">
        <f>SUM(T7:U7)</f>
        <v>0</v>
      </c>
      <c r="W7" s="76"/>
      <c r="X7" s="70"/>
      <c r="Y7" s="80"/>
      <c r="Z7" s="80"/>
      <c r="AA7" s="77">
        <f>SUM(Y7:Z7)</f>
        <v>0</v>
      </c>
      <c r="AB7" s="38">
        <f t="shared" ref="AB7:AB38" si="0">COUNTIF(F7:Q7,"X")</f>
        <v>0</v>
      </c>
      <c r="AC7" s="17">
        <f>SUM(V7+AA7)</f>
        <v>0</v>
      </c>
      <c r="AD7" s="54"/>
      <c r="AE7" s="54"/>
      <c r="AF7" s="35">
        <f>IF((IF(AC7-AD7-AE7&lt;=AB7*1500,AC7,AB7*1500)-IF(AD7+AE7&gt;=(AC7-(AB7*1500)),AD7+AE7,0))&lt;0,0,(IF(AC7-AD7-AE7&lt;=AB7*1500,AC7,AB7*1500)-IF(AD7+AE7&gt;=(AC7-(AB7*1500)),AD7+AE7,0)))</f>
        <v>0</v>
      </c>
      <c r="AG7" s="80"/>
      <c r="AH7" s="80"/>
      <c r="AI7" s="35">
        <f>SUM(AG7+AH7)</f>
        <v>0</v>
      </c>
      <c r="AJ7" s="80"/>
      <c r="AK7" s="42"/>
    </row>
    <row r="8" spans="1:39" s="2" customFormat="1" ht="30" customHeight="1" x14ac:dyDescent="0.3">
      <c r="A8" s="24">
        <f>SUM(A7+1)</f>
        <v>352</v>
      </c>
      <c r="B8" s="18"/>
      <c r="C8" s="19"/>
      <c r="D8" s="19"/>
      <c r="E8" s="20"/>
      <c r="F8" s="33"/>
      <c r="G8" s="32"/>
      <c r="H8" s="32"/>
      <c r="I8" s="32"/>
      <c r="J8" s="32"/>
      <c r="K8" s="32"/>
      <c r="L8" s="51"/>
      <c r="M8" s="51"/>
      <c r="N8" s="51"/>
      <c r="O8" s="51"/>
      <c r="P8" s="51"/>
      <c r="Q8" s="45"/>
      <c r="R8" s="72"/>
      <c r="S8" s="71"/>
      <c r="T8" s="80"/>
      <c r="U8" s="80"/>
      <c r="V8" s="78">
        <f t="shared" ref="V8:V56" si="1">SUM(T8:U8)</f>
        <v>0</v>
      </c>
      <c r="W8" s="76"/>
      <c r="X8" s="71"/>
      <c r="Y8" s="80"/>
      <c r="Z8" s="80"/>
      <c r="AA8" s="78">
        <f t="shared" ref="AA8:AA56" si="2">SUM(Y8:Z8)</f>
        <v>0</v>
      </c>
      <c r="AB8" s="39">
        <f t="shared" si="0"/>
        <v>0</v>
      </c>
      <c r="AC8" s="11">
        <f t="shared" ref="AC8:AC39" si="3">V8+AA8</f>
        <v>0</v>
      </c>
      <c r="AD8" s="55"/>
      <c r="AE8" s="55"/>
      <c r="AF8" s="35">
        <f t="shared" ref="AF8:AF56" si="4">IF((IF(AC8-AD8-AE8&lt;=AB8*1500,AC8,AB8*1500)-IF(AD8+AE8&gt;=(AC8-(AB8*1500)),AD8+AE8,0))&lt;0,0,(IF(AC8-AD8-AE8&lt;=AB8*1500,AC8,AB8*1500)-IF(AD8+AE8&gt;=(AC8-(AB8*1500)),AD8+AE8,0)))</f>
        <v>0</v>
      </c>
      <c r="AG8" s="80"/>
      <c r="AH8" s="80"/>
      <c r="AI8" s="35">
        <f t="shared" ref="AI8:AI56" si="5">SUM(AG8+AH8)</f>
        <v>0</v>
      </c>
      <c r="AJ8" s="80"/>
      <c r="AK8" s="42"/>
    </row>
    <row r="9" spans="1:39" s="2" customFormat="1" ht="30" customHeight="1" x14ac:dyDescent="0.3">
      <c r="A9" s="24">
        <f t="shared" ref="A9:A55" si="6">SUM(A8+1)</f>
        <v>353</v>
      </c>
      <c r="B9" s="18"/>
      <c r="C9" s="19"/>
      <c r="D9" s="19"/>
      <c r="E9" s="20"/>
      <c r="F9" s="33"/>
      <c r="G9" s="32"/>
      <c r="H9" s="32"/>
      <c r="I9" s="32"/>
      <c r="J9" s="32"/>
      <c r="K9" s="32"/>
      <c r="L9" s="51"/>
      <c r="M9" s="51"/>
      <c r="N9" s="51"/>
      <c r="O9" s="51"/>
      <c r="P9" s="51"/>
      <c r="Q9" s="45"/>
      <c r="R9" s="72"/>
      <c r="S9" s="71"/>
      <c r="T9" s="80"/>
      <c r="U9" s="80"/>
      <c r="V9" s="78">
        <f t="shared" si="1"/>
        <v>0</v>
      </c>
      <c r="W9" s="76"/>
      <c r="X9" s="71"/>
      <c r="Y9" s="80"/>
      <c r="Z9" s="80"/>
      <c r="AA9" s="78">
        <f t="shared" si="2"/>
        <v>0</v>
      </c>
      <c r="AB9" s="39">
        <f t="shared" si="0"/>
        <v>0</v>
      </c>
      <c r="AC9" s="11">
        <f t="shared" si="3"/>
        <v>0</v>
      </c>
      <c r="AD9" s="55"/>
      <c r="AE9" s="55"/>
      <c r="AF9" s="35">
        <f t="shared" si="4"/>
        <v>0</v>
      </c>
      <c r="AG9" s="80"/>
      <c r="AH9" s="80"/>
      <c r="AI9" s="35">
        <f t="shared" si="5"/>
        <v>0</v>
      </c>
      <c r="AJ9" s="80"/>
      <c r="AK9" s="42"/>
    </row>
    <row r="10" spans="1:39" s="2" customFormat="1" ht="30" customHeight="1" x14ac:dyDescent="0.3">
      <c r="A10" s="24">
        <f t="shared" si="6"/>
        <v>354</v>
      </c>
      <c r="B10" s="18"/>
      <c r="C10" s="19"/>
      <c r="D10" s="19"/>
      <c r="E10" s="20"/>
      <c r="F10" s="33"/>
      <c r="G10" s="32"/>
      <c r="H10" s="32"/>
      <c r="I10" s="32"/>
      <c r="J10" s="32"/>
      <c r="K10" s="32"/>
      <c r="L10" s="51"/>
      <c r="M10" s="51"/>
      <c r="N10" s="51"/>
      <c r="O10" s="51"/>
      <c r="P10" s="51"/>
      <c r="Q10" s="45"/>
      <c r="R10" s="72"/>
      <c r="S10" s="71"/>
      <c r="T10" s="80"/>
      <c r="U10" s="80"/>
      <c r="V10" s="78">
        <f t="shared" si="1"/>
        <v>0</v>
      </c>
      <c r="W10" s="76"/>
      <c r="X10" s="71"/>
      <c r="Y10" s="80"/>
      <c r="Z10" s="80"/>
      <c r="AA10" s="78">
        <f t="shared" si="2"/>
        <v>0</v>
      </c>
      <c r="AB10" s="39">
        <f t="shared" si="0"/>
        <v>0</v>
      </c>
      <c r="AC10" s="11">
        <f t="shared" si="3"/>
        <v>0</v>
      </c>
      <c r="AD10" s="55"/>
      <c r="AE10" s="55"/>
      <c r="AF10" s="35">
        <f t="shared" si="4"/>
        <v>0</v>
      </c>
      <c r="AG10" s="80"/>
      <c r="AH10" s="80"/>
      <c r="AI10" s="35">
        <f t="shared" si="5"/>
        <v>0</v>
      </c>
      <c r="AJ10" s="80"/>
      <c r="AK10" s="42"/>
    </row>
    <row r="11" spans="1:39" s="2" customFormat="1" ht="30" customHeight="1" x14ac:dyDescent="0.3">
      <c r="A11" s="24">
        <f t="shared" si="6"/>
        <v>355</v>
      </c>
      <c r="B11" s="18"/>
      <c r="C11" s="19"/>
      <c r="D11" s="19"/>
      <c r="E11" s="20"/>
      <c r="F11" s="33"/>
      <c r="G11" s="32"/>
      <c r="H11" s="32"/>
      <c r="I11" s="32"/>
      <c r="J11" s="32"/>
      <c r="K11" s="32"/>
      <c r="L11" s="51"/>
      <c r="M11" s="51"/>
      <c r="N11" s="51"/>
      <c r="O11" s="51"/>
      <c r="P11" s="51"/>
      <c r="Q11" s="45"/>
      <c r="R11" s="72"/>
      <c r="S11" s="71"/>
      <c r="T11" s="80"/>
      <c r="U11" s="80"/>
      <c r="V11" s="78">
        <f t="shared" si="1"/>
        <v>0</v>
      </c>
      <c r="W11" s="76"/>
      <c r="X11" s="71"/>
      <c r="Y11" s="80"/>
      <c r="Z11" s="80"/>
      <c r="AA11" s="78">
        <f t="shared" si="2"/>
        <v>0</v>
      </c>
      <c r="AB11" s="39">
        <f t="shared" si="0"/>
        <v>0</v>
      </c>
      <c r="AC11" s="11">
        <f t="shared" si="3"/>
        <v>0</v>
      </c>
      <c r="AD11" s="55"/>
      <c r="AE11" s="55"/>
      <c r="AF11" s="35">
        <f t="shared" si="4"/>
        <v>0</v>
      </c>
      <c r="AG11" s="80"/>
      <c r="AH11" s="80"/>
      <c r="AI11" s="35">
        <f t="shared" si="5"/>
        <v>0</v>
      </c>
      <c r="AJ11" s="80"/>
      <c r="AK11" s="42"/>
    </row>
    <row r="12" spans="1:39" s="2" customFormat="1" ht="30" customHeight="1" x14ac:dyDescent="0.3">
      <c r="A12" s="24">
        <f t="shared" si="6"/>
        <v>356</v>
      </c>
      <c r="B12" s="18"/>
      <c r="C12" s="19"/>
      <c r="D12" s="19"/>
      <c r="E12" s="20"/>
      <c r="F12" s="33"/>
      <c r="G12" s="32"/>
      <c r="H12" s="32"/>
      <c r="I12" s="32"/>
      <c r="J12" s="32"/>
      <c r="K12" s="32"/>
      <c r="L12" s="51"/>
      <c r="M12" s="51"/>
      <c r="N12" s="51"/>
      <c r="O12" s="51"/>
      <c r="P12" s="51"/>
      <c r="Q12" s="45"/>
      <c r="R12" s="72"/>
      <c r="S12" s="71"/>
      <c r="T12" s="80"/>
      <c r="U12" s="80"/>
      <c r="V12" s="78">
        <f t="shared" si="1"/>
        <v>0</v>
      </c>
      <c r="W12" s="76"/>
      <c r="X12" s="71"/>
      <c r="Y12" s="80"/>
      <c r="Z12" s="80"/>
      <c r="AA12" s="78">
        <f t="shared" si="2"/>
        <v>0</v>
      </c>
      <c r="AB12" s="39">
        <f t="shared" si="0"/>
        <v>0</v>
      </c>
      <c r="AC12" s="11">
        <f t="shared" si="3"/>
        <v>0</v>
      </c>
      <c r="AD12" s="55"/>
      <c r="AE12" s="55"/>
      <c r="AF12" s="35">
        <f t="shared" si="4"/>
        <v>0</v>
      </c>
      <c r="AG12" s="80"/>
      <c r="AH12" s="80"/>
      <c r="AI12" s="35">
        <f t="shared" si="5"/>
        <v>0</v>
      </c>
      <c r="AJ12" s="80"/>
      <c r="AK12" s="42"/>
    </row>
    <row r="13" spans="1:39" s="2" customFormat="1" ht="30" customHeight="1" x14ac:dyDescent="0.3">
      <c r="A13" s="24">
        <f t="shared" si="6"/>
        <v>357</v>
      </c>
      <c r="B13" s="18"/>
      <c r="C13" s="19"/>
      <c r="D13" s="19"/>
      <c r="E13" s="20"/>
      <c r="F13" s="33"/>
      <c r="G13" s="32"/>
      <c r="H13" s="32"/>
      <c r="I13" s="32"/>
      <c r="J13" s="32"/>
      <c r="K13" s="32"/>
      <c r="L13" s="51"/>
      <c r="M13" s="51"/>
      <c r="N13" s="51"/>
      <c r="O13" s="51"/>
      <c r="P13" s="51"/>
      <c r="Q13" s="45"/>
      <c r="R13" s="72"/>
      <c r="S13" s="71"/>
      <c r="T13" s="80"/>
      <c r="U13" s="80"/>
      <c r="V13" s="78">
        <f t="shared" si="1"/>
        <v>0</v>
      </c>
      <c r="W13" s="76"/>
      <c r="X13" s="71"/>
      <c r="Y13" s="80"/>
      <c r="Z13" s="80"/>
      <c r="AA13" s="78">
        <f t="shared" si="2"/>
        <v>0</v>
      </c>
      <c r="AB13" s="39">
        <f t="shared" si="0"/>
        <v>0</v>
      </c>
      <c r="AC13" s="11">
        <f t="shared" si="3"/>
        <v>0</v>
      </c>
      <c r="AD13" s="55"/>
      <c r="AE13" s="55"/>
      <c r="AF13" s="35">
        <f t="shared" si="4"/>
        <v>0</v>
      </c>
      <c r="AG13" s="80"/>
      <c r="AH13" s="80"/>
      <c r="AI13" s="35">
        <f t="shared" si="5"/>
        <v>0</v>
      </c>
      <c r="AJ13" s="80"/>
      <c r="AK13" s="42"/>
    </row>
    <row r="14" spans="1:39" s="2" customFormat="1" ht="30" customHeight="1" x14ac:dyDescent="0.3">
      <c r="A14" s="24">
        <f t="shared" si="6"/>
        <v>358</v>
      </c>
      <c r="B14" s="18"/>
      <c r="C14" s="19"/>
      <c r="D14" s="19"/>
      <c r="E14" s="20"/>
      <c r="F14" s="33"/>
      <c r="G14" s="32"/>
      <c r="H14" s="32"/>
      <c r="I14" s="32"/>
      <c r="J14" s="32"/>
      <c r="K14" s="32"/>
      <c r="L14" s="51"/>
      <c r="M14" s="51"/>
      <c r="N14" s="51"/>
      <c r="O14" s="51"/>
      <c r="P14" s="51"/>
      <c r="Q14" s="45"/>
      <c r="R14" s="72"/>
      <c r="S14" s="71"/>
      <c r="T14" s="80"/>
      <c r="U14" s="80"/>
      <c r="V14" s="78">
        <f t="shared" si="1"/>
        <v>0</v>
      </c>
      <c r="W14" s="76"/>
      <c r="X14" s="71"/>
      <c r="Y14" s="80"/>
      <c r="Z14" s="80"/>
      <c r="AA14" s="78">
        <f t="shared" si="2"/>
        <v>0</v>
      </c>
      <c r="AB14" s="39">
        <f t="shared" si="0"/>
        <v>0</v>
      </c>
      <c r="AC14" s="11">
        <f t="shared" si="3"/>
        <v>0</v>
      </c>
      <c r="AD14" s="55"/>
      <c r="AE14" s="55"/>
      <c r="AF14" s="35">
        <f t="shared" si="4"/>
        <v>0</v>
      </c>
      <c r="AG14" s="80"/>
      <c r="AH14" s="80"/>
      <c r="AI14" s="35">
        <f t="shared" si="5"/>
        <v>0</v>
      </c>
      <c r="AJ14" s="80"/>
      <c r="AK14" s="42"/>
    </row>
    <row r="15" spans="1:39" s="2" customFormat="1" ht="30" customHeight="1" x14ac:dyDescent="0.3">
      <c r="A15" s="24">
        <f t="shared" si="6"/>
        <v>359</v>
      </c>
      <c r="B15" s="18"/>
      <c r="C15" s="19"/>
      <c r="D15" s="19"/>
      <c r="E15" s="20"/>
      <c r="F15" s="33"/>
      <c r="G15" s="32"/>
      <c r="H15" s="32"/>
      <c r="I15" s="32"/>
      <c r="J15" s="32"/>
      <c r="K15" s="32"/>
      <c r="L15" s="51"/>
      <c r="M15" s="51"/>
      <c r="N15" s="51"/>
      <c r="O15" s="51"/>
      <c r="P15" s="51"/>
      <c r="Q15" s="45"/>
      <c r="R15" s="72"/>
      <c r="S15" s="71"/>
      <c r="T15" s="80"/>
      <c r="U15" s="80"/>
      <c r="V15" s="78">
        <f t="shared" si="1"/>
        <v>0</v>
      </c>
      <c r="W15" s="76"/>
      <c r="X15" s="71"/>
      <c r="Y15" s="80"/>
      <c r="Z15" s="80"/>
      <c r="AA15" s="78">
        <f t="shared" si="2"/>
        <v>0</v>
      </c>
      <c r="AB15" s="39">
        <f t="shared" si="0"/>
        <v>0</v>
      </c>
      <c r="AC15" s="11">
        <f t="shared" si="3"/>
        <v>0</v>
      </c>
      <c r="AD15" s="55"/>
      <c r="AE15" s="55"/>
      <c r="AF15" s="35">
        <f t="shared" si="4"/>
        <v>0</v>
      </c>
      <c r="AG15" s="80"/>
      <c r="AH15" s="80"/>
      <c r="AI15" s="35">
        <f t="shared" si="5"/>
        <v>0</v>
      </c>
      <c r="AJ15" s="80"/>
      <c r="AK15" s="42"/>
    </row>
    <row r="16" spans="1:39" s="2" customFormat="1" ht="30" customHeight="1" x14ac:dyDescent="0.3">
      <c r="A16" s="24">
        <f t="shared" si="6"/>
        <v>360</v>
      </c>
      <c r="B16" s="18"/>
      <c r="C16" s="19"/>
      <c r="D16" s="19"/>
      <c r="E16" s="20"/>
      <c r="F16" s="33"/>
      <c r="G16" s="32"/>
      <c r="H16" s="32"/>
      <c r="I16" s="32"/>
      <c r="J16" s="32"/>
      <c r="K16" s="32"/>
      <c r="L16" s="51"/>
      <c r="M16" s="51"/>
      <c r="N16" s="51"/>
      <c r="O16" s="51"/>
      <c r="P16" s="51"/>
      <c r="Q16" s="45"/>
      <c r="R16" s="72"/>
      <c r="S16" s="71"/>
      <c r="T16" s="80"/>
      <c r="U16" s="80"/>
      <c r="V16" s="78">
        <f t="shared" si="1"/>
        <v>0</v>
      </c>
      <c r="W16" s="76"/>
      <c r="X16" s="71"/>
      <c r="Y16" s="80"/>
      <c r="Z16" s="80"/>
      <c r="AA16" s="78">
        <f t="shared" si="2"/>
        <v>0</v>
      </c>
      <c r="AB16" s="39">
        <f t="shared" si="0"/>
        <v>0</v>
      </c>
      <c r="AC16" s="11">
        <f t="shared" si="3"/>
        <v>0</v>
      </c>
      <c r="AD16" s="55"/>
      <c r="AE16" s="55"/>
      <c r="AF16" s="35">
        <f t="shared" si="4"/>
        <v>0</v>
      </c>
      <c r="AG16" s="80"/>
      <c r="AH16" s="80"/>
      <c r="AI16" s="35">
        <f t="shared" si="5"/>
        <v>0</v>
      </c>
      <c r="AJ16" s="80"/>
      <c r="AK16" s="42"/>
    </row>
    <row r="17" spans="1:37" s="2" customFormat="1" ht="30" customHeight="1" x14ac:dyDescent="0.3">
      <c r="A17" s="24">
        <f t="shared" si="6"/>
        <v>361</v>
      </c>
      <c r="B17" s="18"/>
      <c r="C17" s="19"/>
      <c r="D17" s="19"/>
      <c r="E17" s="20"/>
      <c r="F17" s="33"/>
      <c r="G17" s="32"/>
      <c r="H17" s="32"/>
      <c r="I17" s="32"/>
      <c r="J17" s="32"/>
      <c r="K17" s="32"/>
      <c r="L17" s="51"/>
      <c r="M17" s="51"/>
      <c r="N17" s="51"/>
      <c r="O17" s="51"/>
      <c r="P17" s="51"/>
      <c r="Q17" s="45"/>
      <c r="R17" s="72"/>
      <c r="S17" s="71"/>
      <c r="T17" s="80"/>
      <c r="U17" s="80"/>
      <c r="V17" s="78">
        <f t="shared" si="1"/>
        <v>0</v>
      </c>
      <c r="W17" s="76"/>
      <c r="X17" s="71"/>
      <c r="Y17" s="80"/>
      <c r="Z17" s="80"/>
      <c r="AA17" s="78">
        <f t="shared" si="2"/>
        <v>0</v>
      </c>
      <c r="AB17" s="39">
        <f t="shared" si="0"/>
        <v>0</v>
      </c>
      <c r="AC17" s="11">
        <f t="shared" si="3"/>
        <v>0</v>
      </c>
      <c r="AD17" s="55"/>
      <c r="AE17" s="55"/>
      <c r="AF17" s="35">
        <f t="shared" si="4"/>
        <v>0</v>
      </c>
      <c r="AG17" s="80"/>
      <c r="AH17" s="80"/>
      <c r="AI17" s="35">
        <f t="shared" si="5"/>
        <v>0</v>
      </c>
      <c r="AJ17" s="80"/>
      <c r="AK17" s="42"/>
    </row>
    <row r="18" spans="1:37" s="2" customFormat="1" ht="30" customHeight="1" x14ac:dyDescent="0.3">
      <c r="A18" s="24">
        <f t="shared" si="6"/>
        <v>362</v>
      </c>
      <c r="B18" s="18"/>
      <c r="C18" s="19"/>
      <c r="D18" s="19"/>
      <c r="E18" s="20"/>
      <c r="F18" s="33"/>
      <c r="G18" s="32"/>
      <c r="H18" s="32"/>
      <c r="I18" s="32"/>
      <c r="J18" s="32"/>
      <c r="K18" s="32"/>
      <c r="L18" s="51"/>
      <c r="M18" s="51"/>
      <c r="N18" s="51"/>
      <c r="O18" s="51"/>
      <c r="P18" s="51"/>
      <c r="Q18" s="45"/>
      <c r="R18" s="72"/>
      <c r="S18" s="71"/>
      <c r="T18" s="80"/>
      <c r="U18" s="80"/>
      <c r="V18" s="78">
        <f t="shared" si="1"/>
        <v>0</v>
      </c>
      <c r="W18" s="76"/>
      <c r="X18" s="71"/>
      <c r="Y18" s="80"/>
      <c r="Z18" s="80"/>
      <c r="AA18" s="78">
        <f t="shared" si="2"/>
        <v>0</v>
      </c>
      <c r="AB18" s="39">
        <f t="shared" si="0"/>
        <v>0</v>
      </c>
      <c r="AC18" s="11">
        <f t="shared" si="3"/>
        <v>0</v>
      </c>
      <c r="AD18" s="55"/>
      <c r="AE18" s="55"/>
      <c r="AF18" s="35">
        <f t="shared" si="4"/>
        <v>0</v>
      </c>
      <c r="AG18" s="80"/>
      <c r="AH18" s="80"/>
      <c r="AI18" s="35">
        <f t="shared" si="5"/>
        <v>0</v>
      </c>
      <c r="AJ18" s="80"/>
      <c r="AK18" s="42"/>
    </row>
    <row r="19" spans="1:37" s="2" customFormat="1" ht="30" customHeight="1" x14ac:dyDescent="0.3">
      <c r="A19" s="24">
        <f t="shared" si="6"/>
        <v>363</v>
      </c>
      <c r="B19" s="18"/>
      <c r="C19" s="19"/>
      <c r="D19" s="19"/>
      <c r="E19" s="20"/>
      <c r="F19" s="33"/>
      <c r="G19" s="32"/>
      <c r="H19" s="32"/>
      <c r="I19" s="32"/>
      <c r="J19" s="32"/>
      <c r="K19" s="32"/>
      <c r="L19" s="51"/>
      <c r="M19" s="51"/>
      <c r="N19" s="51"/>
      <c r="O19" s="51"/>
      <c r="P19" s="51"/>
      <c r="Q19" s="45"/>
      <c r="R19" s="72"/>
      <c r="S19" s="71"/>
      <c r="T19" s="80"/>
      <c r="U19" s="80"/>
      <c r="V19" s="78">
        <f t="shared" si="1"/>
        <v>0</v>
      </c>
      <c r="W19" s="76"/>
      <c r="X19" s="71"/>
      <c r="Y19" s="80"/>
      <c r="Z19" s="80"/>
      <c r="AA19" s="78">
        <f t="shared" si="2"/>
        <v>0</v>
      </c>
      <c r="AB19" s="39">
        <f t="shared" si="0"/>
        <v>0</v>
      </c>
      <c r="AC19" s="11">
        <f t="shared" si="3"/>
        <v>0</v>
      </c>
      <c r="AD19" s="55"/>
      <c r="AE19" s="55"/>
      <c r="AF19" s="35">
        <f t="shared" si="4"/>
        <v>0</v>
      </c>
      <c r="AG19" s="80"/>
      <c r="AH19" s="80"/>
      <c r="AI19" s="35">
        <f t="shared" si="5"/>
        <v>0</v>
      </c>
      <c r="AJ19" s="80"/>
      <c r="AK19" s="42"/>
    </row>
    <row r="20" spans="1:37" s="2" customFormat="1" ht="30" customHeight="1" x14ac:dyDescent="0.3">
      <c r="A20" s="24">
        <f t="shared" si="6"/>
        <v>364</v>
      </c>
      <c r="B20" s="18"/>
      <c r="C20" s="19"/>
      <c r="D20" s="19"/>
      <c r="E20" s="20"/>
      <c r="F20" s="33"/>
      <c r="G20" s="32"/>
      <c r="H20" s="32"/>
      <c r="I20" s="32"/>
      <c r="J20" s="32"/>
      <c r="K20" s="32"/>
      <c r="L20" s="51"/>
      <c r="M20" s="51"/>
      <c r="N20" s="51"/>
      <c r="O20" s="51"/>
      <c r="P20" s="51"/>
      <c r="Q20" s="45"/>
      <c r="R20" s="72"/>
      <c r="S20" s="71"/>
      <c r="T20" s="80"/>
      <c r="U20" s="80"/>
      <c r="V20" s="78">
        <f t="shared" si="1"/>
        <v>0</v>
      </c>
      <c r="W20" s="76"/>
      <c r="X20" s="71"/>
      <c r="Y20" s="80"/>
      <c r="Z20" s="80"/>
      <c r="AA20" s="78">
        <f t="shared" si="2"/>
        <v>0</v>
      </c>
      <c r="AB20" s="39">
        <f t="shared" si="0"/>
        <v>0</v>
      </c>
      <c r="AC20" s="11">
        <f t="shared" si="3"/>
        <v>0</v>
      </c>
      <c r="AD20" s="55"/>
      <c r="AE20" s="55"/>
      <c r="AF20" s="35">
        <f t="shared" si="4"/>
        <v>0</v>
      </c>
      <c r="AG20" s="80"/>
      <c r="AH20" s="80"/>
      <c r="AI20" s="35">
        <f t="shared" si="5"/>
        <v>0</v>
      </c>
      <c r="AJ20" s="80"/>
      <c r="AK20" s="42"/>
    </row>
    <row r="21" spans="1:37" s="2" customFormat="1" ht="30" customHeight="1" x14ac:dyDescent="0.3">
      <c r="A21" s="24">
        <f t="shared" si="6"/>
        <v>365</v>
      </c>
      <c r="B21" s="18"/>
      <c r="C21" s="19"/>
      <c r="D21" s="19"/>
      <c r="E21" s="20"/>
      <c r="F21" s="33"/>
      <c r="G21" s="32"/>
      <c r="H21" s="32"/>
      <c r="I21" s="32"/>
      <c r="J21" s="32"/>
      <c r="K21" s="32"/>
      <c r="L21" s="51"/>
      <c r="M21" s="51"/>
      <c r="N21" s="51"/>
      <c r="O21" s="51"/>
      <c r="P21" s="51"/>
      <c r="Q21" s="45"/>
      <c r="R21" s="72"/>
      <c r="S21" s="71"/>
      <c r="T21" s="80"/>
      <c r="U21" s="80"/>
      <c r="V21" s="78">
        <f t="shared" si="1"/>
        <v>0</v>
      </c>
      <c r="W21" s="76"/>
      <c r="X21" s="71"/>
      <c r="Y21" s="80"/>
      <c r="Z21" s="80"/>
      <c r="AA21" s="78">
        <f t="shared" si="2"/>
        <v>0</v>
      </c>
      <c r="AB21" s="39">
        <f t="shared" si="0"/>
        <v>0</v>
      </c>
      <c r="AC21" s="11">
        <f t="shared" si="3"/>
        <v>0</v>
      </c>
      <c r="AD21" s="55"/>
      <c r="AE21" s="55"/>
      <c r="AF21" s="35">
        <f t="shared" si="4"/>
        <v>0</v>
      </c>
      <c r="AG21" s="80"/>
      <c r="AH21" s="80"/>
      <c r="AI21" s="35">
        <f t="shared" si="5"/>
        <v>0</v>
      </c>
      <c r="AJ21" s="80"/>
      <c r="AK21" s="42"/>
    </row>
    <row r="22" spans="1:37" s="2" customFormat="1" ht="30" customHeight="1" x14ac:dyDescent="0.3">
      <c r="A22" s="24">
        <f t="shared" si="6"/>
        <v>366</v>
      </c>
      <c r="B22" s="18"/>
      <c r="C22" s="19"/>
      <c r="D22" s="19"/>
      <c r="E22" s="20"/>
      <c r="F22" s="33"/>
      <c r="G22" s="32"/>
      <c r="H22" s="32"/>
      <c r="I22" s="32"/>
      <c r="J22" s="32"/>
      <c r="K22" s="32"/>
      <c r="L22" s="51"/>
      <c r="M22" s="51"/>
      <c r="N22" s="51"/>
      <c r="O22" s="51"/>
      <c r="P22" s="51"/>
      <c r="Q22" s="45"/>
      <c r="R22" s="72"/>
      <c r="S22" s="71"/>
      <c r="T22" s="80"/>
      <c r="U22" s="80"/>
      <c r="V22" s="78">
        <f t="shared" si="1"/>
        <v>0</v>
      </c>
      <c r="W22" s="76"/>
      <c r="X22" s="71"/>
      <c r="Y22" s="80"/>
      <c r="Z22" s="80"/>
      <c r="AA22" s="78">
        <f t="shared" si="2"/>
        <v>0</v>
      </c>
      <c r="AB22" s="39">
        <f t="shared" si="0"/>
        <v>0</v>
      </c>
      <c r="AC22" s="11">
        <f t="shared" si="3"/>
        <v>0</v>
      </c>
      <c r="AD22" s="55"/>
      <c r="AE22" s="55"/>
      <c r="AF22" s="35">
        <f t="shared" si="4"/>
        <v>0</v>
      </c>
      <c r="AG22" s="80"/>
      <c r="AH22" s="80"/>
      <c r="AI22" s="35">
        <f t="shared" si="5"/>
        <v>0</v>
      </c>
      <c r="AJ22" s="80"/>
      <c r="AK22" s="42"/>
    </row>
    <row r="23" spans="1:37" s="2" customFormat="1" ht="30" customHeight="1" x14ac:dyDescent="0.3">
      <c r="A23" s="24">
        <f t="shared" si="6"/>
        <v>367</v>
      </c>
      <c r="B23" s="18"/>
      <c r="C23" s="19"/>
      <c r="D23" s="19"/>
      <c r="E23" s="20"/>
      <c r="F23" s="33"/>
      <c r="G23" s="32"/>
      <c r="H23" s="32"/>
      <c r="I23" s="32"/>
      <c r="J23" s="32"/>
      <c r="K23" s="32"/>
      <c r="L23" s="51"/>
      <c r="M23" s="51"/>
      <c r="N23" s="51"/>
      <c r="O23" s="51"/>
      <c r="P23" s="51"/>
      <c r="Q23" s="45"/>
      <c r="R23" s="72"/>
      <c r="S23" s="71"/>
      <c r="T23" s="80"/>
      <c r="U23" s="80"/>
      <c r="V23" s="78">
        <f t="shared" si="1"/>
        <v>0</v>
      </c>
      <c r="W23" s="76"/>
      <c r="X23" s="71"/>
      <c r="Y23" s="80"/>
      <c r="Z23" s="80"/>
      <c r="AA23" s="78">
        <f t="shared" si="2"/>
        <v>0</v>
      </c>
      <c r="AB23" s="39">
        <f t="shared" si="0"/>
        <v>0</v>
      </c>
      <c r="AC23" s="11">
        <f t="shared" si="3"/>
        <v>0</v>
      </c>
      <c r="AD23" s="55"/>
      <c r="AE23" s="55"/>
      <c r="AF23" s="35">
        <f t="shared" si="4"/>
        <v>0</v>
      </c>
      <c r="AG23" s="80"/>
      <c r="AH23" s="80"/>
      <c r="AI23" s="35">
        <f t="shared" si="5"/>
        <v>0</v>
      </c>
      <c r="AJ23" s="80"/>
      <c r="AK23" s="42"/>
    </row>
    <row r="24" spans="1:37" s="2" customFormat="1" ht="30" customHeight="1" x14ac:dyDescent="0.3">
      <c r="A24" s="24">
        <f t="shared" si="6"/>
        <v>368</v>
      </c>
      <c r="B24" s="18"/>
      <c r="C24" s="19"/>
      <c r="D24" s="19"/>
      <c r="E24" s="20"/>
      <c r="F24" s="33"/>
      <c r="G24" s="32"/>
      <c r="H24" s="32"/>
      <c r="I24" s="32"/>
      <c r="J24" s="32"/>
      <c r="K24" s="32"/>
      <c r="L24" s="51"/>
      <c r="M24" s="51"/>
      <c r="N24" s="51"/>
      <c r="O24" s="51"/>
      <c r="P24" s="51"/>
      <c r="Q24" s="45"/>
      <c r="R24" s="72"/>
      <c r="S24" s="71"/>
      <c r="T24" s="80"/>
      <c r="U24" s="80"/>
      <c r="V24" s="78">
        <f t="shared" si="1"/>
        <v>0</v>
      </c>
      <c r="W24" s="76"/>
      <c r="X24" s="71"/>
      <c r="Y24" s="80"/>
      <c r="Z24" s="80"/>
      <c r="AA24" s="78">
        <f t="shared" si="2"/>
        <v>0</v>
      </c>
      <c r="AB24" s="39">
        <f t="shared" si="0"/>
        <v>0</v>
      </c>
      <c r="AC24" s="11">
        <f t="shared" si="3"/>
        <v>0</v>
      </c>
      <c r="AD24" s="55"/>
      <c r="AE24" s="55"/>
      <c r="AF24" s="35">
        <f t="shared" si="4"/>
        <v>0</v>
      </c>
      <c r="AG24" s="80"/>
      <c r="AH24" s="80"/>
      <c r="AI24" s="35">
        <f t="shared" si="5"/>
        <v>0</v>
      </c>
      <c r="AJ24" s="80"/>
      <c r="AK24" s="42"/>
    </row>
    <row r="25" spans="1:37" s="2" customFormat="1" ht="30" customHeight="1" x14ac:dyDescent="0.3">
      <c r="A25" s="24">
        <f t="shared" si="6"/>
        <v>369</v>
      </c>
      <c r="B25" s="18"/>
      <c r="C25" s="19"/>
      <c r="D25" s="19"/>
      <c r="E25" s="20"/>
      <c r="F25" s="33"/>
      <c r="G25" s="32"/>
      <c r="H25" s="32"/>
      <c r="I25" s="32"/>
      <c r="J25" s="32"/>
      <c r="K25" s="32"/>
      <c r="L25" s="51"/>
      <c r="M25" s="51"/>
      <c r="N25" s="51"/>
      <c r="O25" s="51"/>
      <c r="P25" s="51"/>
      <c r="Q25" s="45"/>
      <c r="R25" s="72"/>
      <c r="S25" s="71"/>
      <c r="T25" s="80"/>
      <c r="U25" s="80"/>
      <c r="V25" s="78">
        <f t="shared" si="1"/>
        <v>0</v>
      </c>
      <c r="W25" s="76"/>
      <c r="X25" s="71"/>
      <c r="Y25" s="80"/>
      <c r="Z25" s="80"/>
      <c r="AA25" s="78">
        <f t="shared" si="2"/>
        <v>0</v>
      </c>
      <c r="AB25" s="39">
        <f t="shared" si="0"/>
        <v>0</v>
      </c>
      <c r="AC25" s="11">
        <f t="shared" si="3"/>
        <v>0</v>
      </c>
      <c r="AD25" s="55"/>
      <c r="AE25" s="55"/>
      <c r="AF25" s="35">
        <f t="shared" si="4"/>
        <v>0</v>
      </c>
      <c r="AG25" s="80"/>
      <c r="AH25" s="80"/>
      <c r="AI25" s="35">
        <f t="shared" si="5"/>
        <v>0</v>
      </c>
      <c r="AJ25" s="80"/>
      <c r="AK25" s="42"/>
    </row>
    <row r="26" spans="1:37" s="2" customFormat="1" ht="30" customHeight="1" x14ac:dyDescent="0.3">
      <c r="A26" s="24">
        <f t="shared" si="6"/>
        <v>370</v>
      </c>
      <c r="B26" s="18"/>
      <c r="C26" s="19"/>
      <c r="D26" s="19"/>
      <c r="E26" s="20"/>
      <c r="F26" s="33"/>
      <c r="G26" s="32"/>
      <c r="H26" s="32"/>
      <c r="I26" s="32"/>
      <c r="J26" s="32"/>
      <c r="K26" s="32"/>
      <c r="L26" s="51"/>
      <c r="M26" s="51"/>
      <c r="N26" s="51"/>
      <c r="O26" s="51"/>
      <c r="P26" s="51"/>
      <c r="Q26" s="45"/>
      <c r="R26" s="72"/>
      <c r="S26" s="71"/>
      <c r="T26" s="80"/>
      <c r="U26" s="80"/>
      <c r="V26" s="78">
        <f t="shared" si="1"/>
        <v>0</v>
      </c>
      <c r="W26" s="76"/>
      <c r="X26" s="71"/>
      <c r="Y26" s="80"/>
      <c r="Z26" s="80"/>
      <c r="AA26" s="78">
        <f t="shared" si="2"/>
        <v>0</v>
      </c>
      <c r="AB26" s="39">
        <f t="shared" si="0"/>
        <v>0</v>
      </c>
      <c r="AC26" s="11">
        <f t="shared" si="3"/>
        <v>0</v>
      </c>
      <c r="AD26" s="55"/>
      <c r="AE26" s="55"/>
      <c r="AF26" s="35">
        <f t="shared" si="4"/>
        <v>0</v>
      </c>
      <c r="AG26" s="80"/>
      <c r="AH26" s="80"/>
      <c r="AI26" s="35">
        <f t="shared" si="5"/>
        <v>0</v>
      </c>
      <c r="AJ26" s="80"/>
      <c r="AK26" s="42"/>
    </row>
    <row r="27" spans="1:37" s="2" customFormat="1" ht="30" customHeight="1" x14ac:dyDescent="0.3">
      <c r="A27" s="24">
        <f t="shared" si="6"/>
        <v>371</v>
      </c>
      <c r="B27" s="18"/>
      <c r="C27" s="19"/>
      <c r="D27" s="19"/>
      <c r="E27" s="20"/>
      <c r="F27" s="33"/>
      <c r="G27" s="32"/>
      <c r="H27" s="32"/>
      <c r="I27" s="32"/>
      <c r="J27" s="32"/>
      <c r="K27" s="32"/>
      <c r="L27" s="51"/>
      <c r="M27" s="51"/>
      <c r="N27" s="51"/>
      <c r="O27" s="51"/>
      <c r="P27" s="51"/>
      <c r="Q27" s="45"/>
      <c r="R27" s="72"/>
      <c r="S27" s="71"/>
      <c r="T27" s="80"/>
      <c r="U27" s="80"/>
      <c r="V27" s="78">
        <f t="shared" si="1"/>
        <v>0</v>
      </c>
      <c r="W27" s="76"/>
      <c r="X27" s="71"/>
      <c r="Y27" s="80"/>
      <c r="Z27" s="80"/>
      <c r="AA27" s="78">
        <f t="shared" si="2"/>
        <v>0</v>
      </c>
      <c r="AB27" s="39">
        <f t="shared" si="0"/>
        <v>0</v>
      </c>
      <c r="AC27" s="11">
        <f t="shared" si="3"/>
        <v>0</v>
      </c>
      <c r="AD27" s="55"/>
      <c r="AE27" s="55"/>
      <c r="AF27" s="35">
        <f t="shared" si="4"/>
        <v>0</v>
      </c>
      <c r="AG27" s="80"/>
      <c r="AH27" s="80"/>
      <c r="AI27" s="35">
        <f t="shared" si="5"/>
        <v>0</v>
      </c>
      <c r="AJ27" s="80"/>
      <c r="AK27" s="42"/>
    </row>
    <row r="28" spans="1:37" s="2" customFormat="1" ht="30" customHeight="1" x14ac:dyDescent="0.3">
      <c r="A28" s="24">
        <f t="shared" si="6"/>
        <v>372</v>
      </c>
      <c r="B28" s="18"/>
      <c r="C28" s="19"/>
      <c r="D28" s="19"/>
      <c r="E28" s="20"/>
      <c r="F28" s="33"/>
      <c r="G28" s="32"/>
      <c r="H28" s="32"/>
      <c r="I28" s="32"/>
      <c r="J28" s="32"/>
      <c r="K28" s="32"/>
      <c r="L28" s="51"/>
      <c r="M28" s="51"/>
      <c r="N28" s="51"/>
      <c r="O28" s="51"/>
      <c r="P28" s="51"/>
      <c r="Q28" s="45"/>
      <c r="R28" s="72"/>
      <c r="S28" s="71"/>
      <c r="T28" s="80"/>
      <c r="U28" s="80"/>
      <c r="V28" s="78">
        <f t="shared" si="1"/>
        <v>0</v>
      </c>
      <c r="W28" s="76"/>
      <c r="X28" s="71"/>
      <c r="Y28" s="80"/>
      <c r="Z28" s="80"/>
      <c r="AA28" s="78">
        <f t="shared" si="2"/>
        <v>0</v>
      </c>
      <c r="AB28" s="39">
        <f t="shared" si="0"/>
        <v>0</v>
      </c>
      <c r="AC28" s="11">
        <f t="shared" si="3"/>
        <v>0</v>
      </c>
      <c r="AD28" s="55"/>
      <c r="AE28" s="55"/>
      <c r="AF28" s="35">
        <f t="shared" si="4"/>
        <v>0</v>
      </c>
      <c r="AG28" s="80"/>
      <c r="AH28" s="80"/>
      <c r="AI28" s="35">
        <f t="shared" si="5"/>
        <v>0</v>
      </c>
      <c r="AJ28" s="80"/>
      <c r="AK28" s="42"/>
    </row>
    <row r="29" spans="1:37" s="2" customFormat="1" ht="30" customHeight="1" x14ac:dyDescent="0.3">
      <c r="A29" s="24">
        <f t="shared" si="6"/>
        <v>373</v>
      </c>
      <c r="B29" s="18"/>
      <c r="C29" s="19"/>
      <c r="D29" s="19"/>
      <c r="E29" s="20"/>
      <c r="F29" s="33"/>
      <c r="G29" s="32"/>
      <c r="H29" s="32"/>
      <c r="I29" s="32"/>
      <c r="J29" s="32"/>
      <c r="K29" s="32"/>
      <c r="L29" s="51"/>
      <c r="M29" s="51"/>
      <c r="N29" s="51"/>
      <c r="O29" s="51"/>
      <c r="P29" s="51"/>
      <c r="Q29" s="45"/>
      <c r="R29" s="72"/>
      <c r="S29" s="71"/>
      <c r="T29" s="80"/>
      <c r="U29" s="80"/>
      <c r="V29" s="78">
        <f t="shared" si="1"/>
        <v>0</v>
      </c>
      <c r="W29" s="76"/>
      <c r="X29" s="71"/>
      <c r="Y29" s="80"/>
      <c r="Z29" s="80"/>
      <c r="AA29" s="78">
        <f t="shared" si="2"/>
        <v>0</v>
      </c>
      <c r="AB29" s="39">
        <f t="shared" si="0"/>
        <v>0</v>
      </c>
      <c r="AC29" s="11">
        <f t="shared" si="3"/>
        <v>0</v>
      </c>
      <c r="AD29" s="55"/>
      <c r="AE29" s="55"/>
      <c r="AF29" s="35">
        <f t="shared" si="4"/>
        <v>0</v>
      </c>
      <c r="AG29" s="80"/>
      <c r="AH29" s="80"/>
      <c r="AI29" s="35">
        <f t="shared" si="5"/>
        <v>0</v>
      </c>
      <c r="AJ29" s="80"/>
      <c r="AK29" s="42"/>
    </row>
    <row r="30" spans="1:37" s="2" customFormat="1" ht="30" customHeight="1" x14ac:dyDescent="0.3">
      <c r="A30" s="24">
        <f t="shared" si="6"/>
        <v>374</v>
      </c>
      <c r="B30" s="18"/>
      <c r="C30" s="19"/>
      <c r="D30" s="19"/>
      <c r="E30" s="20"/>
      <c r="F30" s="33"/>
      <c r="G30" s="32"/>
      <c r="H30" s="32"/>
      <c r="I30" s="32"/>
      <c r="J30" s="32"/>
      <c r="K30" s="32"/>
      <c r="L30" s="51"/>
      <c r="M30" s="51"/>
      <c r="N30" s="51"/>
      <c r="O30" s="51"/>
      <c r="P30" s="51"/>
      <c r="Q30" s="45"/>
      <c r="R30" s="72"/>
      <c r="S30" s="71"/>
      <c r="T30" s="80"/>
      <c r="U30" s="80"/>
      <c r="V30" s="78">
        <f t="shared" si="1"/>
        <v>0</v>
      </c>
      <c r="W30" s="76"/>
      <c r="X30" s="71"/>
      <c r="Y30" s="80"/>
      <c r="Z30" s="80"/>
      <c r="AA30" s="78">
        <f t="shared" si="2"/>
        <v>0</v>
      </c>
      <c r="AB30" s="39">
        <f t="shared" si="0"/>
        <v>0</v>
      </c>
      <c r="AC30" s="11">
        <f t="shared" si="3"/>
        <v>0</v>
      </c>
      <c r="AD30" s="55"/>
      <c r="AE30" s="55"/>
      <c r="AF30" s="35">
        <f t="shared" si="4"/>
        <v>0</v>
      </c>
      <c r="AG30" s="80"/>
      <c r="AH30" s="80"/>
      <c r="AI30" s="35">
        <f t="shared" si="5"/>
        <v>0</v>
      </c>
      <c r="AJ30" s="80"/>
      <c r="AK30" s="42"/>
    </row>
    <row r="31" spans="1:37" s="2" customFormat="1" ht="30" customHeight="1" x14ac:dyDescent="0.3">
      <c r="A31" s="24">
        <f t="shared" si="6"/>
        <v>375</v>
      </c>
      <c r="B31" s="18"/>
      <c r="C31" s="19"/>
      <c r="D31" s="19"/>
      <c r="E31" s="20"/>
      <c r="F31" s="33"/>
      <c r="G31" s="32"/>
      <c r="H31" s="32"/>
      <c r="I31" s="32"/>
      <c r="J31" s="32"/>
      <c r="K31" s="32"/>
      <c r="L31" s="51"/>
      <c r="M31" s="51"/>
      <c r="N31" s="51"/>
      <c r="O31" s="51"/>
      <c r="P31" s="51"/>
      <c r="Q31" s="45"/>
      <c r="R31" s="72"/>
      <c r="S31" s="71"/>
      <c r="T31" s="80"/>
      <c r="U31" s="80"/>
      <c r="V31" s="78">
        <f t="shared" si="1"/>
        <v>0</v>
      </c>
      <c r="W31" s="76"/>
      <c r="X31" s="71"/>
      <c r="Y31" s="80"/>
      <c r="Z31" s="80"/>
      <c r="AA31" s="78">
        <f t="shared" si="2"/>
        <v>0</v>
      </c>
      <c r="AB31" s="39">
        <f t="shared" si="0"/>
        <v>0</v>
      </c>
      <c r="AC31" s="11">
        <f t="shared" si="3"/>
        <v>0</v>
      </c>
      <c r="AD31" s="55"/>
      <c r="AE31" s="55"/>
      <c r="AF31" s="35">
        <f t="shared" si="4"/>
        <v>0</v>
      </c>
      <c r="AG31" s="80"/>
      <c r="AH31" s="80"/>
      <c r="AI31" s="35">
        <f t="shared" si="5"/>
        <v>0</v>
      </c>
      <c r="AJ31" s="80"/>
      <c r="AK31" s="42"/>
    </row>
    <row r="32" spans="1:37" s="2" customFormat="1" ht="30" customHeight="1" x14ac:dyDescent="0.3">
      <c r="A32" s="24">
        <f t="shared" si="6"/>
        <v>376</v>
      </c>
      <c r="B32" s="18"/>
      <c r="C32" s="19"/>
      <c r="D32" s="19"/>
      <c r="E32" s="20"/>
      <c r="F32" s="33"/>
      <c r="G32" s="32"/>
      <c r="H32" s="32"/>
      <c r="I32" s="32"/>
      <c r="J32" s="32"/>
      <c r="K32" s="32"/>
      <c r="L32" s="51"/>
      <c r="M32" s="51"/>
      <c r="N32" s="51"/>
      <c r="O32" s="51"/>
      <c r="P32" s="51"/>
      <c r="Q32" s="45"/>
      <c r="R32" s="72"/>
      <c r="S32" s="71"/>
      <c r="T32" s="80"/>
      <c r="U32" s="80"/>
      <c r="V32" s="78">
        <f t="shared" si="1"/>
        <v>0</v>
      </c>
      <c r="W32" s="76"/>
      <c r="X32" s="71"/>
      <c r="Y32" s="80"/>
      <c r="Z32" s="80"/>
      <c r="AA32" s="78">
        <f t="shared" si="2"/>
        <v>0</v>
      </c>
      <c r="AB32" s="39">
        <f t="shared" si="0"/>
        <v>0</v>
      </c>
      <c r="AC32" s="11">
        <f t="shared" si="3"/>
        <v>0</v>
      </c>
      <c r="AD32" s="55"/>
      <c r="AE32" s="55"/>
      <c r="AF32" s="35">
        <f t="shared" si="4"/>
        <v>0</v>
      </c>
      <c r="AG32" s="80"/>
      <c r="AH32" s="80"/>
      <c r="AI32" s="35">
        <f t="shared" si="5"/>
        <v>0</v>
      </c>
      <c r="AJ32" s="80"/>
      <c r="AK32" s="42"/>
    </row>
    <row r="33" spans="1:37" s="2" customFormat="1" ht="30" customHeight="1" x14ac:dyDescent="0.3">
      <c r="A33" s="24">
        <f t="shared" si="6"/>
        <v>377</v>
      </c>
      <c r="B33" s="18"/>
      <c r="C33" s="19"/>
      <c r="D33" s="19"/>
      <c r="E33" s="20"/>
      <c r="F33" s="33"/>
      <c r="G33" s="32"/>
      <c r="H33" s="32"/>
      <c r="I33" s="32"/>
      <c r="J33" s="32"/>
      <c r="K33" s="32"/>
      <c r="L33" s="51"/>
      <c r="M33" s="51"/>
      <c r="N33" s="51"/>
      <c r="O33" s="51"/>
      <c r="P33" s="51"/>
      <c r="Q33" s="45"/>
      <c r="R33" s="72"/>
      <c r="S33" s="71"/>
      <c r="T33" s="80"/>
      <c r="U33" s="80"/>
      <c r="V33" s="78">
        <f t="shared" si="1"/>
        <v>0</v>
      </c>
      <c r="W33" s="76"/>
      <c r="X33" s="71"/>
      <c r="Y33" s="80"/>
      <c r="Z33" s="80"/>
      <c r="AA33" s="78">
        <f t="shared" si="2"/>
        <v>0</v>
      </c>
      <c r="AB33" s="39">
        <f t="shared" si="0"/>
        <v>0</v>
      </c>
      <c r="AC33" s="11">
        <f t="shared" si="3"/>
        <v>0</v>
      </c>
      <c r="AD33" s="55"/>
      <c r="AE33" s="55"/>
      <c r="AF33" s="35">
        <f t="shared" si="4"/>
        <v>0</v>
      </c>
      <c r="AG33" s="80"/>
      <c r="AH33" s="80"/>
      <c r="AI33" s="35">
        <f t="shared" si="5"/>
        <v>0</v>
      </c>
      <c r="AJ33" s="80"/>
      <c r="AK33" s="42"/>
    </row>
    <row r="34" spans="1:37" s="2" customFormat="1" ht="30" customHeight="1" x14ac:dyDescent="0.3">
      <c r="A34" s="24">
        <f t="shared" si="6"/>
        <v>378</v>
      </c>
      <c r="B34" s="18"/>
      <c r="C34" s="19"/>
      <c r="D34" s="19"/>
      <c r="E34" s="20"/>
      <c r="F34" s="33"/>
      <c r="G34" s="32"/>
      <c r="H34" s="32"/>
      <c r="I34" s="32"/>
      <c r="J34" s="32"/>
      <c r="K34" s="32"/>
      <c r="L34" s="51"/>
      <c r="M34" s="51"/>
      <c r="N34" s="51"/>
      <c r="O34" s="51"/>
      <c r="P34" s="51"/>
      <c r="Q34" s="45"/>
      <c r="R34" s="72"/>
      <c r="S34" s="71"/>
      <c r="T34" s="80"/>
      <c r="U34" s="80"/>
      <c r="V34" s="78">
        <f t="shared" si="1"/>
        <v>0</v>
      </c>
      <c r="W34" s="76"/>
      <c r="X34" s="71"/>
      <c r="Y34" s="80"/>
      <c r="Z34" s="80"/>
      <c r="AA34" s="78">
        <f t="shared" si="2"/>
        <v>0</v>
      </c>
      <c r="AB34" s="39">
        <f t="shared" si="0"/>
        <v>0</v>
      </c>
      <c r="AC34" s="11">
        <f t="shared" si="3"/>
        <v>0</v>
      </c>
      <c r="AD34" s="55"/>
      <c r="AE34" s="55"/>
      <c r="AF34" s="35">
        <f t="shared" si="4"/>
        <v>0</v>
      </c>
      <c r="AG34" s="80"/>
      <c r="AH34" s="80"/>
      <c r="AI34" s="35">
        <f t="shared" si="5"/>
        <v>0</v>
      </c>
      <c r="AJ34" s="80"/>
      <c r="AK34" s="42"/>
    </row>
    <row r="35" spans="1:37" s="2" customFormat="1" ht="30" customHeight="1" x14ac:dyDescent="0.3">
      <c r="A35" s="24">
        <f t="shared" si="6"/>
        <v>379</v>
      </c>
      <c r="B35" s="18"/>
      <c r="C35" s="19"/>
      <c r="D35" s="19"/>
      <c r="E35" s="20"/>
      <c r="F35" s="33"/>
      <c r="G35" s="32"/>
      <c r="H35" s="32"/>
      <c r="I35" s="32"/>
      <c r="J35" s="32"/>
      <c r="K35" s="32"/>
      <c r="L35" s="51"/>
      <c r="M35" s="51"/>
      <c r="N35" s="51"/>
      <c r="O35" s="51"/>
      <c r="P35" s="51"/>
      <c r="Q35" s="45"/>
      <c r="R35" s="72"/>
      <c r="S35" s="71"/>
      <c r="T35" s="80"/>
      <c r="U35" s="80"/>
      <c r="V35" s="78">
        <f t="shared" si="1"/>
        <v>0</v>
      </c>
      <c r="W35" s="76"/>
      <c r="X35" s="71"/>
      <c r="Y35" s="80"/>
      <c r="Z35" s="80"/>
      <c r="AA35" s="78">
        <f t="shared" si="2"/>
        <v>0</v>
      </c>
      <c r="AB35" s="39">
        <f t="shared" si="0"/>
        <v>0</v>
      </c>
      <c r="AC35" s="11">
        <f t="shared" si="3"/>
        <v>0</v>
      </c>
      <c r="AD35" s="55"/>
      <c r="AE35" s="55"/>
      <c r="AF35" s="35">
        <f t="shared" si="4"/>
        <v>0</v>
      </c>
      <c r="AG35" s="80"/>
      <c r="AH35" s="80"/>
      <c r="AI35" s="35">
        <f t="shared" si="5"/>
        <v>0</v>
      </c>
      <c r="AJ35" s="80"/>
      <c r="AK35" s="42"/>
    </row>
    <row r="36" spans="1:37" s="2" customFormat="1" ht="30" customHeight="1" x14ac:dyDescent="0.3">
      <c r="A36" s="24">
        <f t="shared" si="6"/>
        <v>380</v>
      </c>
      <c r="B36" s="18"/>
      <c r="C36" s="19"/>
      <c r="D36" s="19"/>
      <c r="E36" s="20"/>
      <c r="F36" s="33"/>
      <c r="G36" s="32"/>
      <c r="H36" s="32"/>
      <c r="I36" s="32"/>
      <c r="J36" s="32"/>
      <c r="K36" s="32"/>
      <c r="L36" s="51"/>
      <c r="M36" s="51"/>
      <c r="N36" s="51"/>
      <c r="O36" s="51"/>
      <c r="P36" s="51"/>
      <c r="Q36" s="45"/>
      <c r="R36" s="72"/>
      <c r="S36" s="71"/>
      <c r="T36" s="80"/>
      <c r="U36" s="80"/>
      <c r="V36" s="78">
        <f t="shared" si="1"/>
        <v>0</v>
      </c>
      <c r="W36" s="76"/>
      <c r="X36" s="71"/>
      <c r="Y36" s="80"/>
      <c r="Z36" s="80"/>
      <c r="AA36" s="78">
        <f t="shared" si="2"/>
        <v>0</v>
      </c>
      <c r="AB36" s="39">
        <f t="shared" si="0"/>
        <v>0</v>
      </c>
      <c r="AC36" s="11">
        <f t="shared" si="3"/>
        <v>0</v>
      </c>
      <c r="AD36" s="55"/>
      <c r="AE36" s="55"/>
      <c r="AF36" s="35">
        <f t="shared" si="4"/>
        <v>0</v>
      </c>
      <c r="AG36" s="80"/>
      <c r="AH36" s="80"/>
      <c r="AI36" s="35">
        <f t="shared" si="5"/>
        <v>0</v>
      </c>
      <c r="AJ36" s="80"/>
      <c r="AK36" s="42"/>
    </row>
    <row r="37" spans="1:37" s="2" customFormat="1" ht="30" customHeight="1" x14ac:dyDescent="0.3">
      <c r="A37" s="24">
        <f t="shared" si="6"/>
        <v>381</v>
      </c>
      <c r="B37" s="18"/>
      <c r="C37" s="19"/>
      <c r="D37" s="19"/>
      <c r="E37" s="20"/>
      <c r="F37" s="33"/>
      <c r="G37" s="32"/>
      <c r="H37" s="32"/>
      <c r="I37" s="32"/>
      <c r="J37" s="32"/>
      <c r="K37" s="32"/>
      <c r="L37" s="51"/>
      <c r="M37" s="51"/>
      <c r="N37" s="51"/>
      <c r="O37" s="51"/>
      <c r="P37" s="51"/>
      <c r="Q37" s="45"/>
      <c r="R37" s="72"/>
      <c r="S37" s="71"/>
      <c r="T37" s="80"/>
      <c r="U37" s="80"/>
      <c r="V37" s="78">
        <f t="shared" si="1"/>
        <v>0</v>
      </c>
      <c r="W37" s="76"/>
      <c r="X37" s="71"/>
      <c r="Y37" s="80"/>
      <c r="Z37" s="80"/>
      <c r="AA37" s="78">
        <f t="shared" si="2"/>
        <v>0</v>
      </c>
      <c r="AB37" s="39">
        <f t="shared" si="0"/>
        <v>0</v>
      </c>
      <c r="AC37" s="11">
        <f t="shared" si="3"/>
        <v>0</v>
      </c>
      <c r="AD37" s="55"/>
      <c r="AE37" s="55"/>
      <c r="AF37" s="35">
        <f t="shared" si="4"/>
        <v>0</v>
      </c>
      <c r="AG37" s="80"/>
      <c r="AH37" s="80"/>
      <c r="AI37" s="35">
        <f t="shared" si="5"/>
        <v>0</v>
      </c>
      <c r="AJ37" s="80"/>
      <c r="AK37" s="42"/>
    </row>
    <row r="38" spans="1:37" s="2" customFormat="1" ht="30" customHeight="1" x14ac:dyDescent="0.3">
      <c r="A38" s="24">
        <f t="shared" si="6"/>
        <v>382</v>
      </c>
      <c r="B38" s="18"/>
      <c r="C38" s="19"/>
      <c r="D38" s="19"/>
      <c r="E38" s="20"/>
      <c r="F38" s="33"/>
      <c r="G38" s="32"/>
      <c r="H38" s="32"/>
      <c r="I38" s="32"/>
      <c r="J38" s="32"/>
      <c r="K38" s="32"/>
      <c r="L38" s="51"/>
      <c r="M38" s="51"/>
      <c r="N38" s="51"/>
      <c r="O38" s="51"/>
      <c r="P38" s="51"/>
      <c r="Q38" s="45"/>
      <c r="R38" s="72"/>
      <c r="S38" s="71"/>
      <c r="T38" s="80"/>
      <c r="U38" s="80"/>
      <c r="V38" s="78">
        <f t="shared" si="1"/>
        <v>0</v>
      </c>
      <c r="W38" s="76"/>
      <c r="X38" s="71"/>
      <c r="Y38" s="80"/>
      <c r="Z38" s="80"/>
      <c r="AA38" s="78">
        <f t="shared" si="2"/>
        <v>0</v>
      </c>
      <c r="AB38" s="39">
        <f t="shared" si="0"/>
        <v>0</v>
      </c>
      <c r="AC38" s="11">
        <f t="shared" si="3"/>
        <v>0</v>
      </c>
      <c r="AD38" s="55"/>
      <c r="AE38" s="55"/>
      <c r="AF38" s="35">
        <f t="shared" si="4"/>
        <v>0</v>
      </c>
      <c r="AG38" s="80"/>
      <c r="AH38" s="80"/>
      <c r="AI38" s="35">
        <f t="shared" si="5"/>
        <v>0</v>
      </c>
      <c r="AJ38" s="80"/>
      <c r="AK38" s="42"/>
    </row>
    <row r="39" spans="1:37" s="2" customFormat="1" ht="30" customHeight="1" x14ac:dyDescent="0.3">
      <c r="A39" s="24">
        <f t="shared" si="6"/>
        <v>383</v>
      </c>
      <c r="B39" s="18"/>
      <c r="C39" s="19"/>
      <c r="D39" s="19"/>
      <c r="E39" s="20"/>
      <c r="F39" s="33"/>
      <c r="G39" s="32"/>
      <c r="H39" s="32"/>
      <c r="I39" s="32"/>
      <c r="J39" s="32"/>
      <c r="K39" s="32"/>
      <c r="L39" s="51"/>
      <c r="M39" s="51"/>
      <c r="N39" s="51"/>
      <c r="O39" s="51"/>
      <c r="P39" s="51"/>
      <c r="Q39" s="45"/>
      <c r="R39" s="72"/>
      <c r="S39" s="71"/>
      <c r="T39" s="80"/>
      <c r="U39" s="80"/>
      <c r="V39" s="78">
        <f t="shared" si="1"/>
        <v>0</v>
      </c>
      <c r="W39" s="76"/>
      <c r="X39" s="71"/>
      <c r="Y39" s="80"/>
      <c r="Z39" s="80"/>
      <c r="AA39" s="78">
        <f t="shared" si="2"/>
        <v>0</v>
      </c>
      <c r="AB39" s="39">
        <f t="shared" ref="AB39:AB56" si="7">COUNTIF(F39:Q39,"X")</f>
        <v>0</v>
      </c>
      <c r="AC39" s="11">
        <f t="shared" si="3"/>
        <v>0</v>
      </c>
      <c r="AD39" s="55"/>
      <c r="AE39" s="55"/>
      <c r="AF39" s="35">
        <f t="shared" si="4"/>
        <v>0</v>
      </c>
      <c r="AG39" s="80"/>
      <c r="AH39" s="80"/>
      <c r="AI39" s="35">
        <f t="shared" si="5"/>
        <v>0</v>
      </c>
      <c r="AJ39" s="80"/>
      <c r="AK39" s="42"/>
    </row>
    <row r="40" spans="1:37" s="2" customFormat="1" ht="30" customHeight="1" x14ac:dyDescent="0.3">
      <c r="A40" s="24">
        <f t="shared" si="6"/>
        <v>384</v>
      </c>
      <c r="B40" s="18"/>
      <c r="C40" s="19"/>
      <c r="D40" s="19"/>
      <c r="E40" s="20"/>
      <c r="F40" s="33"/>
      <c r="G40" s="32"/>
      <c r="H40" s="32"/>
      <c r="I40" s="32"/>
      <c r="J40" s="32"/>
      <c r="K40" s="32"/>
      <c r="L40" s="51"/>
      <c r="M40" s="51"/>
      <c r="N40" s="51"/>
      <c r="O40" s="51"/>
      <c r="P40" s="51"/>
      <c r="Q40" s="45"/>
      <c r="R40" s="72"/>
      <c r="S40" s="71"/>
      <c r="T40" s="80"/>
      <c r="U40" s="80"/>
      <c r="V40" s="78">
        <f t="shared" si="1"/>
        <v>0</v>
      </c>
      <c r="W40" s="76"/>
      <c r="X40" s="71"/>
      <c r="Y40" s="80"/>
      <c r="Z40" s="80"/>
      <c r="AA40" s="78">
        <f t="shared" si="2"/>
        <v>0</v>
      </c>
      <c r="AB40" s="39">
        <f t="shared" si="7"/>
        <v>0</v>
      </c>
      <c r="AC40" s="11">
        <f t="shared" ref="AC40:AC56" si="8">V40+AA40</f>
        <v>0</v>
      </c>
      <c r="AD40" s="55"/>
      <c r="AE40" s="55"/>
      <c r="AF40" s="35">
        <f t="shared" si="4"/>
        <v>0</v>
      </c>
      <c r="AG40" s="80"/>
      <c r="AH40" s="80"/>
      <c r="AI40" s="35">
        <f t="shared" si="5"/>
        <v>0</v>
      </c>
      <c r="AJ40" s="80"/>
      <c r="AK40" s="42"/>
    </row>
    <row r="41" spans="1:37" s="2" customFormat="1" ht="30" customHeight="1" x14ac:dyDescent="0.3">
      <c r="A41" s="24">
        <f t="shared" si="6"/>
        <v>385</v>
      </c>
      <c r="B41" s="18"/>
      <c r="C41" s="19"/>
      <c r="D41" s="19"/>
      <c r="E41" s="20"/>
      <c r="F41" s="33"/>
      <c r="G41" s="32"/>
      <c r="H41" s="32"/>
      <c r="I41" s="32"/>
      <c r="J41" s="32"/>
      <c r="K41" s="32"/>
      <c r="L41" s="51"/>
      <c r="M41" s="51"/>
      <c r="N41" s="51"/>
      <c r="O41" s="51"/>
      <c r="P41" s="51"/>
      <c r="Q41" s="45"/>
      <c r="R41" s="72"/>
      <c r="S41" s="71"/>
      <c r="T41" s="80"/>
      <c r="U41" s="80"/>
      <c r="V41" s="78">
        <f t="shared" si="1"/>
        <v>0</v>
      </c>
      <c r="W41" s="76"/>
      <c r="X41" s="71"/>
      <c r="Y41" s="80"/>
      <c r="Z41" s="80"/>
      <c r="AA41" s="78">
        <f t="shared" si="2"/>
        <v>0</v>
      </c>
      <c r="AB41" s="39">
        <f t="shared" si="7"/>
        <v>0</v>
      </c>
      <c r="AC41" s="11">
        <f t="shared" si="8"/>
        <v>0</v>
      </c>
      <c r="AD41" s="55"/>
      <c r="AE41" s="55"/>
      <c r="AF41" s="35">
        <f t="shared" si="4"/>
        <v>0</v>
      </c>
      <c r="AG41" s="80"/>
      <c r="AH41" s="80"/>
      <c r="AI41" s="35">
        <f t="shared" si="5"/>
        <v>0</v>
      </c>
      <c r="AJ41" s="80"/>
      <c r="AK41" s="42"/>
    </row>
    <row r="42" spans="1:37" s="2" customFormat="1" ht="30" customHeight="1" x14ac:dyDescent="0.3">
      <c r="A42" s="24">
        <f t="shared" si="6"/>
        <v>386</v>
      </c>
      <c r="B42" s="18"/>
      <c r="C42" s="19"/>
      <c r="D42" s="19"/>
      <c r="E42" s="20"/>
      <c r="F42" s="33"/>
      <c r="G42" s="32"/>
      <c r="H42" s="32"/>
      <c r="I42" s="32"/>
      <c r="J42" s="32"/>
      <c r="K42" s="32"/>
      <c r="L42" s="51"/>
      <c r="M42" s="51"/>
      <c r="N42" s="51"/>
      <c r="O42" s="51"/>
      <c r="P42" s="51"/>
      <c r="Q42" s="45"/>
      <c r="R42" s="72"/>
      <c r="S42" s="71"/>
      <c r="T42" s="80"/>
      <c r="U42" s="80"/>
      <c r="V42" s="78">
        <f t="shared" si="1"/>
        <v>0</v>
      </c>
      <c r="W42" s="76"/>
      <c r="X42" s="71"/>
      <c r="Y42" s="80"/>
      <c r="Z42" s="80"/>
      <c r="AA42" s="78">
        <f t="shared" si="2"/>
        <v>0</v>
      </c>
      <c r="AB42" s="39">
        <f t="shared" si="7"/>
        <v>0</v>
      </c>
      <c r="AC42" s="11">
        <f t="shared" si="8"/>
        <v>0</v>
      </c>
      <c r="AD42" s="55"/>
      <c r="AE42" s="55"/>
      <c r="AF42" s="35">
        <f t="shared" si="4"/>
        <v>0</v>
      </c>
      <c r="AG42" s="80"/>
      <c r="AH42" s="80"/>
      <c r="AI42" s="35">
        <f t="shared" si="5"/>
        <v>0</v>
      </c>
      <c r="AJ42" s="80"/>
      <c r="AK42" s="42"/>
    </row>
    <row r="43" spans="1:37" s="2" customFormat="1" ht="30" customHeight="1" x14ac:dyDescent="0.3">
      <c r="A43" s="24">
        <f t="shared" si="6"/>
        <v>387</v>
      </c>
      <c r="B43" s="18"/>
      <c r="C43" s="19"/>
      <c r="D43" s="19"/>
      <c r="E43" s="20"/>
      <c r="F43" s="33"/>
      <c r="G43" s="32"/>
      <c r="H43" s="32"/>
      <c r="I43" s="32"/>
      <c r="J43" s="32"/>
      <c r="K43" s="32"/>
      <c r="L43" s="51"/>
      <c r="M43" s="51"/>
      <c r="N43" s="51"/>
      <c r="O43" s="51"/>
      <c r="P43" s="51"/>
      <c r="Q43" s="45"/>
      <c r="R43" s="72"/>
      <c r="S43" s="71"/>
      <c r="T43" s="80"/>
      <c r="U43" s="80"/>
      <c r="V43" s="78">
        <f t="shared" si="1"/>
        <v>0</v>
      </c>
      <c r="W43" s="76"/>
      <c r="X43" s="71"/>
      <c r="Y43" s="80"/>
      <c r="Z43" s="80"/>
      <c r="AA43" s="78">
        <f t="shared" si="2"/>
        <v>0</v>
      </c>
      <c r="AB43" s="39">
        <f t="shared" si="7"/>
        <v>0</v>
      </c>
      <c r="AC43" s="11">
        <f t="shared" si="8"/>
        <v>0</v>
      </c>
      <c r="AD43" s="55"/>
      <c r="AE43" s="55"/>
      <c r="AF43" s="35">
        <f t="shared" si="4"/>
        <v>0</v>
      </c>
      <c r="AG43" s="80"/>
      <c r="AH43" s="80"/>
      <c r="AI43" s="35">
        <f t="shared" si="5"/>
        <v>0</v>
      </c>
      <c r="AJ43" s="80"/>
      <c r="AK43" s="42"/>
    </row>
    <row r="44" spans="1:37" s="2" customFormat="1" ht="30" customHeight="1" x14ac:dyDescent="0.3">
      <c r="A44" s="24">
        <f t="shared" si="6"/>
        <v>388</v>
      </c>
      <c r="B44" s="18"/>
      <c r="C44" s="19"/>
      <c r="D44" s="19"/>
      <c r="E44" s="20"/>
      <c r="F44" s="33"/>
      <c r="G44" s="32"/>
      <c r="H44" s="32"/>
      <c r="I44" s="32"/>
      <c r="J44" s="32"/>
      <c r="K44" s="32"/>
      <c r="L44" s="51"/>
      <c r="M44" s="51"/>
      <c r="N44" s="51"/>
      <c r="O44" s="51"/>
      <c r="P44" s="51"/>
      <c r="Q44" s="45"/>
      <c r="R44" s="72"/>
      <c r="S44" s="71"/>
      <c r="T44" s="80"/>
      <c r="U44" s="80"/>
      <c r="V44" s="78">
        <f t="shared" si="1"/>
        <v>0</v>
      </c>
      <c r="W44" s="76"/>
      <c r="X44" s="71"/>
      <c r="Y44" s="80"/>
      <c r="Z44" s="80"/>
      <c r="AA44" s="78">
        <f t="shared" si="2"/>
        <v>0</v>
      </c>
      <c r="AB44" s="39">
        <f t="shared" si="7"/>
        <v>0</v>
      </c>
      <c r="AC44" s="11">
        <f t="shared" si="8"/>
        <v>0</v>
      </c>
      <c r="AD44" s="55"/>
      <c r="AE44" s="55"/>
      <c r="AF44" s="35">
        <f t="shared" si="4"/>
        <v>0</v>
      </c>
      <c r="AG44" s="80"/>
      <c r="AH44" s="80"/>
      <c r="AI44" s="35">
        <f t="shared" si="5"/>
        <v>0</v>
      </c>
      <c r="AJ44" s="80"/>
      <c r="AK44" s="42"/>
    </row>
    <row r="45" spans="1:37" s="2" customFormat="1" ht="30" customHeight="1" x14ac:dyDescent="0.3">
      <c r="A45" s="24">
        <f t="shared" si="6"/>
        <v>389</v>
      </c>
      <c r="B45" s="18"/>
      <c r="C45" s="19"/>
      <c r="D45" s="19"/>
      <c r="E45" s="20"/>
      <c r="F45" s="33"/>
      <c r="G45" s="32"/>
      <c r="H45" s="32"/>
      <c r="I45" s="32"/>
      <c r="J45" s="32"/>
      <c r="K45" s="32"/>
      <c r="L45" s="51"/>
      <c r="M45" s="51"/>
      <c r="N45" s="51"/>
      <c r="O45" s="51"/>
      <c r="P45" s="51"/>
      <c r="Q45" s="45"/>
      <c r="R45" s="72"/>
      <c r="S45" s="71"/>
      <c r="T45" s="80"/>
      <c r="U45" s="80"/>
      <c r="V45" s="78">
        <f t="shared" si="1"/>
        <v>0</v>
      </c>
      <c r="W45" s="76"/>
      <c r="X45" s="71"/>
      <c r="Y45" s="80"/>
      <c r="Z45" s="80"/>
      <c r="AA45" s="78">
        <f t="shared" si="2"/>
        <v>0</v>
      </c>
      <c r="AB45" s="39">
        <f t="shared" si="7"/>
        <v>0</v>
      </c>
      <c r="AC45" s="11">
        <f t="shared" si="8"/>
        <v>0</v>
      </c>
      <c r="AD45" s="55"/>
      <c r="AE45" s="55"/>
      <c r="AF45" s="35">
        <f t="shared" si="4"/>
        <v>0</v>
      </c>
      <c r="AG45" s="80"/>
      <c r="AH45" s="80"/>
      <c r="AI45" s="35">
        <f t="shared" si="5"/>
        <v>0</v>
      </c>
      <c r="AJ45" s="80"/>
      <c r="AK45" s="42"/>
    </row>
    <row r="46" spans="1:37" s="2" customFormat="1" ht="30" customHeight="1" x14ac:dyDescent="0.3">
      <c r="A46" s="24">
        <f t="shared" si="6"/>
        <v>390</v>
      </c>
      <c r="B46" s="18"/>
      <c r="C46" s="19"/>
      <c r="D46" s="19"/>
      <c r="E46" s="20"/>
      <c r="F46" s="33"/>
      <c r="G46" s="32"/>
      <c r="H46" s="32"/>
      <c r="I46" s="32"/>
      <c r="J46" s="32"/>
      <c r="K46" s="32"/>
      <c r="L46" s="51"/>
      <c r="M46" s="51"/>
      <c r="N46" s="51"/>
      <c r="O46" s="51"/>
      <c r="P46" s="51"/>
      <c r="Q46" s="45"/>
      <c r="R46" s="72"/>
      <c r="S46" s="71"/>
      <c r="T46" s="80"/>
      <c r="U46" s="80"/>
      <c r="V46" s="78">
        <f t="shared" si="1"/>
        <v>0</v>
      </c>
      <c r="W46" s="76"/>
      <c r="X46" s="71"/>
      <c r="Y46" s="80"/>
      <c r="Z46" s="80"/>
      <c r="AA46" s="78">
        <f t="shared" si="2"/>
        <v>0</v>
      </c>
      <c r="AB46" s="39">
        <f t="shared" si="7"/>
        <v>0</v>
      </c>
      <c r="AC46" s="11">
        <f t="shared" si="8"/>
        <v>0</v>
      </c>
      <c r="AD46" s="55"/>
      <c r="AE46" s="55"/>
      <c r="AF46" s="35">
        <f t="shared" si="4"/>
        <v>0</v>
      </c>
      <c r="AG46" s="80"/>
      <c r="AH46" s="80"/>
      <c r="AI46" s="35">
        <f t="shared" si="5"/>
        <v>0</v>
      </c>
      <c r="AJ46" s="80"/>
      <c r="AK46" s="42"/>
    </row>
    <row r="47" spans="1:37" s="2" customFormat="1" ht="30" customHeight="1" x14ac:dyDescent="0.3">
      <c r="A47" s="24">
        <f t="shared" si="6"/>
        <v>391</v>
      </c>
      <c r="B47" s="18"/>
      <c r="C47" s="19"/>
      <c r="D47" s="19"/>
      <c r="E47" s="20"/>
      <c r="F47" s="33"/>
      <c r="G47" s="32"/>
      <c r="H47" s="32"/>
      <c r="I47" s="32"/>
      <c r="J47" s="32"/>
      <c r="K47" s="32"/>
      <c r="L47" s="51"/>
      <c r="M47" s="51"/>
      <c r="N47" s="51"/>
      <c r="O47" s="51"/>
      <c r="P47" s="51"/>
      <c r="Q47" s="45"/>
      <c r="R47" s="72"/>
      <c r="S47" s="71"/>
      <c r="T47" s="80"/>
      <c r="U47" s="80"/>
      <c r="V47" s="78">
        <f t="shared" si="1"/>
        <v>0</v>
      </c>
      <c r="W47" s="76"/>
      <c r="X47" s="71"/>
      <c r="Y47" s="80"/>
      <c r="Z47" s="80"/>
      <c r="AA47" s="78">
        <f t="shared" si="2"/>
        <v>0</v>
      </c>
      <c r="AB47" s="39">
        <f t="shared" si="7"/>
        <v>0</v>
      </c>
      <c r="AC47" s="11">
        <f t="shared" si="8"/>
        <v>0</v>
      </c>
      <c r="AD47" s="55"/>
      <c r="AE47" s="55"/>
      <c r="AF47" s="35">
        <f t="shared" si="4"/>
        <v>0</v>
      </c>
      <c r="AG47" s="80"/>
      <c r="AH47" s="80"/>
      <c r="AI47" s="35">
        <f t="shared" si="5"/>
        <v>0</v>
      </c>
      <c r="AJ47" s="80"/>
      <c r="AK47" s="42"/>
    </row>
    <row r="48" spans="1:37" s="2" customFormat="1" ht="30" customHeight="1" x14ac:dyDescent="0.3">
      <c r="A48" s="24">
        <f t="shared" si="6"/>
        <v>392</v>
      </c>
      <c r="B48" s="18"/>
      <c r="C48" s="19"/>
      <c r="D48" s="19"/>
      <c r="E48" s="20"/>
      <c r="F48" s="33"/>
      <c r="G48" s="32"/>
      <c r="H48" s="32"/>
      <c r="I48" s="32"/>
      <c r="J48" s="32"/>
      <c r="K48" s="32"/>
      <c r="L48" s="51"/>
      <c r="M48" s="51"/>
      <c r="N48" s="51"/>
      <c r="O48" s="51"/>
      <c r="P48" s="51"/>
      <c r="Q48" s="45"/>
      <c r="R48" s="72"/>
      <c r="S48" s="71"/>
      <c r="T48" s="80"/>
      <c r="U48" s="80"/>
      <c r="V48" s="78">
        <f t="shared" si="1"/>
        <v>0</v>
      </c>
      <c r="W48" s="76"/>
      <c r="X48" s="71"/>
      <c r="Y48" s="80"/>
      <c r="Z48" s="80"/>
      <c r="AA48" s="78">
        <f t="shared" si="2"/>
        <v>0</v>
      </c>
      <c r="AB48" s="39">
        <f t="shared" si="7"/>
        <v>0</v>
      </c>
      <c r="AC48" s="11">
        <f t="shared" si="8"/>
        <v>0</v>
      </c>
      <c r="AD48" s="55"/>
      <c r="AE48" s="55"/>
      <c r="AF48" s="35">
        <f t="shared" si="4"/>
        <v>0</v>
      </c>
      <c r="AG48" s="80"/>
      <c r="AH48" s="80"/>
      <c r="AI48" s="35">
        <f t="shared" si="5"/>
        <v>0</v>
      </c>
      <c r="AJ48" s="80"/>
      <c r="AK48" s="42"/>
    </row>
    <row r="49" spans="1:37" s="2" customFormat="1" ht="30" customHeight="1" x14ac:dyDescent="0.3">
      <c r="A49" s="24">
        <f t="shared" si="6"/>
        <v>393</v>
      </c>
      <c r="B49" s="18"/>
      <c r="C49" s="19"/>
      <c r="D49" s="19"/>
      <c r="E49" s="20"/>
      <c r="F49" s="33"/>
      <c r="G49" s="32"/>
      <c r="H49" s="32"/>
      <c r="I49" s="32"/>
      <c r="J49" s="32"/>
      <c r="K49" s="32"/>
      <c r="L49" s="51"/>
      <c r="M49" s="51"/>
      <c r="N49" s="51"/>
      <c r="O49" s="51"/>
      <c r="P49" s="51"/>
      <c r="Q49" s="45"/>
      <c r="R49" s="72"/>
      <c r="S49" s="71"/>
      <c r="T49" s="80"/>
      <c r="U49" s="80"/>
      <c r="V49" s="78">
        <f t="shared" si="1"/>
        <v>0</v>
      </c>
      <c r="W49" s="76"/>
      <c r="X49" s="71"/>
      <c r="Y49" s="80"/>
      <c r="Z49" s="80"/>
      <c r="AA49" s="78">
        <f t="shared" si="2"/>
        <v>0</v>
      </c>
      <c r="AB49" s="39">
        <f t="shared" si="7"/>
        <v>0</v>
      </c>
      <c r="AC49" s="11">
        <f t="shared" si="8"/>
        <v>0</v>
      </c>
      <c r="AD49" s="55"/>
      <c r="AE49" s="55"/>
      <c r="AF49" s="35">
        <f t="shared" si="4"/>
        <v>0</v>
      </c>
      <c r="AG49" s="80"/>
      <c r="AH49" s="80"/>
      <c r="AI49" s="35">
        <f t="shared" si="5"/>
        <v>0</v>
      </c>
      <c r="AJ49" s="80"/>
      <c r="AK49" s="42"/>
    </row>
    <row r="50" spans="1:37" s="2" customFormat="1" ht="30" customHeight="1" x14ac:dyDescent="0.3">
      <c r="A50" s="24">
        <f t="shared" si="6"/>
        <v>394</v>
      </c>
      <c r="B50" s="18"/>
      <c r="C50" s="19"/>
      <c r="D50" s="19"/>
      <c r="E50" s="20"/>
      <c r="F50" s="33"/>
      <c r="G50" s="32"/>
      <c r="H50" s="32"/>
      <c r="I50" s="32"/>
      <c r="J50" s="32"/>
      <c r="K50" s="32"/>
      <c r="L50" s="51"/>
      <c r="M50" s="51"/>
      <c r="N50" s="51"/>
      <c r="O50" s="51"/>
      <c r="P50" s="51"/>
      <c r="Q50" s="45"/>
      <c r="R50" s="72"/>
      <c r="S50" s="71"/>
      <c r="T50" s="80"/>
      <c r="U50" s="80"/>
      <c r="V50" s="78">
        <f t="shared" si="1"/>
        <v>0</v>
      </c>
      <c r="W50" s="76"/>
      <c r="X50" s="71"/>
      <c r="Y50" s="80"/>
      <c r="Z50" s="80"/>
      <c r="AA50" s="78">
        <f t="shared" si="2"/>
        <v>0</v>
      </c>
      <c r="AB50" s="39">
        <f t="shared" si="7"/>
        <v>0</v>
      </c>
      <c r="AC50" s="11">
        <f t="shared" si="8"/>
        <v>0</v>
      </c>
      <c r="AD50" s="55"/>
      <c r="AE50" s="55"/>
      <c r="AF50" s="35">
        <f t="shared" si="4"/>
        <v>0</v>
      </c>
      <c r="AG50" s="80"/>
      <c r="AH50" s="80"/>
      <c r="AI50" s="35">
        <f t="shared" si="5"/>
        <v>0</v>
      </c>
      <c r="AJ50" s="80"/>
      <c r="AK50" s="42"/>
    </row>
    <row r="51" spans="1:37" s="2" customFormat="1" ht="30" customHeight="1" x14ac:dyDescent="0.3">
      <c r="A51" s="24">
        <f t="shared" si="6"/>
        <v>395</v>
      </c>
      <c r="B51" s="18"/>
      <c r="C51" s="19"/>
      <c r="D51" s="19"/>
      <c r="E51" s="20"/>
      <c r="F51" s="33"/>
      <c r="G51" s="32"/>
      <c r="H51" s="32"/>
      <c r="I51" s="32"/>
      <c r="J51" s="32"/>
      <c r="K51" s="32"/>
      <c r="L51" s="51"/>
      <c r="M51" s="51"/>
      <c r="N51" s="51"/>
      <c r="O51" s="51"/>
      <c r="P51" s="51"/>
      <c r="Q51" s="45"/>
      <c r="R51" s="72"/>
      <c r="S51" s="71"/>
      <c r="T51" s="80"/>
      <c r="U51" s="80"/>
      <c r="V51" s="78">
        <f t="shared" si="1"/>
        <v>0</v>
      </c>
      <c r="W51" s="76"/>
      <c r="X51" s="71"/>
      <c r="Y51" s="80"/>
      <c r="Z51" s="80"/>
      <c r="AA51" s="78">
        <f t="shared" si="2"/>
        <v>0</v>
      </c>
      <c r="AB51" s="39">
        <f t="shared" si="7"/>
        <v>0</v>
      </c>
      <c r="AC51" s="11">
        <f t="shared" si="8"/>
        <v>0</v>
      </c>
      <c r="AD51" s="55"/>
      <c r="AE51" s="55"/>
      <c r="AF51" s="35">
        <f t="shared" si="4"/>
        <v>0</v>
      </c>
      <c r="AG51" s="80"/>
      <c r="AH51" s="80"/>
      <c r="AI51" s="35">
        <f t="shared" si="5"/>
        <v>0</v>
      </c>
      <c r="AJ51" s="80"/>
      <c r="AK51" s="42"/>
    </row>
    <row r="52" spans="1:37" s="2" customFormat="1" ht="30" customHeight="1" x14ac:dyDescent="0.3">
      <c r="A52" s="24">
        <f t="shared" si="6"/>
        <v>396</v>
      </c>
      <c r="B52" s="18"/>
      <c r="C52" s="19"/>
      <c r="D52" s="19"/>
      <c r="E52" s="20"/>
      <c r="F52" s="33"/>
      <c r="G52" s="32"/>
      <c r="H52" s="32"/>
      <c r="I52" s="32"/>
      <c r="J52" s="32"/>
      <c r="K52" s="32"/>
      <c r="L52" s="51"/>
      <c r="M52" s="51"/>
      <c r="N52" s="51"/>
      <c r="O52" s="51"/>
      <c r="P52" s="51"/>
      <c r="Q52" s="45"/>
      <c r="R52" s="72"/>
      <c r="S52" s="71"/>
      <c r="T52" s="80"/>
      <c r="U52" s="80"/>
      <c r="V52" s="78">
        <f t="shared" si="1"/>
        <v>0</v>
      </c>
      <c r="W52" s="76"/>
      <c r="X52" s="71"/>
      <c r="Y52" s="80"/>
      <c r="Z52" s="80"/>
      <c r="AA52" s="78">
        <f t="shared" si="2"/>
        <v>0</v>
      </c>
      <c r="AB52" s="39">
        <f t="shared" si="7"/>
        <v>0</v>
      </c>
      <c r="AC52" s="11">
        <f t="shared" si="8"/>
        <v>0</v>
      </c>
      <c r="AD52" s="55"/>
      <c r="AE52" s="55"/>
      <c r="AF52" s="35">
        <f t="shared" si="4"/>
        <v>0</v>
      </c>
      <c r="AG52" s="80"/>
      <c r="AH52" s="80"/>
      <c r="AI52" s="35">
        <f t="shared" si="5"/>
        <v>0</v>
      </c>
      <c r="AJ52" s="80"/>
      <c r="AK52" s="42"/>
    </row>
    <row r="53" spans="1:37" s="2" customFormat="1" ht="30" customHeight="1" x14ac:dyDescent="0.3">
      <c r="A53" s="24">
        <f t="shared" si="6"/>
        <v>397</v>
      </c>
      <c r="B53" s="18"/>
      <c r="C53" s="19"/>
      <c r="D53" s="19"/>
      <c r="E53" s="20"/>
      <c r="F53" s="33"/>
      <c r="G53" s="32"/>
      <c r="H53" s="32"/>
      <c r="I53" s="32"/>
      <c r="J53" s="32"/>
      <c r="K53" s="32"/>
      <c r="L53" s="51"/>
      <c r="M53" s="51"/>
      <c r="N53" s="51"/>
      <c r="O53" s="51"/>
      <c r="P53" s="51"/>
      <c r="Q53" s="45"/>
      <c r="R53" s="72"/>
      <c r="S53" s="71"/>
      <c r="T53" s="80"/>
      <c r="U53" s="80"/>
      <c r="V53" s="78">
        <f t="shared" si="1"/>
        <v>0</v>
      </c>
      <c r="W53" s="76"/>
      <c r="X53" s="71"/>
      <c r="Y53" s="80"/>
      <c r="Z53" s="80"/>
      <c r="AA53" s="78">
        <f t="shared" si="2"/>
        <v>0</v>
      </c>
      <c r="AB53" s="39">
        <f t="shared" si="7"/>
        <v>0</v>
      </c>
      <c r="AC53" s="11">
        <f t="shared" si="8"/>
        <v>0</v>
      </c>
      <c r="AD53" s="55"/>
      <c r="AE53" s="55"/>
      <c r="AF53" s="35">
        <f t="shared" si="4"/>
        <v>0</v>
      </c>
      <c r="AG53" s="80"/>
      <c r="AH53" s="80"/>
      <c r="AI53" s="35">
        <f t="shared" si="5"/>
        <v>0</v>
      </c>
      <c r="AJ53" s="80"/>
      <c r="AK53" s="42"/>
    </row>
    <row r="54" spans="1:37" s="2" customFormat="1" ht="30" customHeight="1" x14ac:dyDescent="0.3">
      <c r="A54" s="24">
        <f t="shared" si="6"/>
        <v>398</v>
      </c>
      <c r="B54" s="18"/>
      <c r="C54" s="19"/>
      <c r="D54" s="19"/>
      <c r="E54" s="20"/>
      <c r="F54" s="33"/>
      <c r="G54" s="32"/>
      <c r="H54" s="32"/>
      <c r="I54" s="32"/>
      <c r="J54" s="32"/>
      <c r="K54" s="32"/>
      <c r="L54" s="51"/>
      <c r="M54" s="51"/>
      <c r="N54" s="51"/>
      <c r="O54" s="51"/>
      <c r="P54" s="51"/>
      <c r="Q54" s="45"/>
      <c r="R54" s="72"/>
      <c r="S54" s="71"/>
      <c r="T54" s="80"/>
      <c r="U54" s="80"/>
      <c r="V54" s="78">
        <f t="shared" si="1"/>
        <v>0</v>
      </c>
      <c r="W54" s="76"/>
      <c r="X54" s="71"/>
      <c r="Y54" s="80"/>
      <c r="Z54" s="80"/>
      <c r="AA54" s="78">
        <f t="shared" si="2"/>
        <v>0</v>
      </c>
      <c r="AB54" s="39">
        <f t="shared" si="7"/>
        <v>0</v>
      </c>
      <c r="AC54" s="11">
        <f t="shared" si="8"/>
        <v>0</v>
      </c>
      <c r="AD54" s="55"/>
      <c r="AE54" s="55"/>
      <c r="AF54" s="35">
        <f t="shared" si="4"/>
        <v>0</v>
      </c>
      <c r="AG54" s="80"/>
      <c r="AH54" s="80"/>
      <c r="AI54" s="35">
        <f t="shared" si="5"/>
        <v>0</v>
      </c>
      <c r="AJ54" s="80"/>
      <c r="AK54" s="42"/>
    </row>
    <row r="55" spans="1:37" s="2" customFormat="1" ht="30" customHeight="1" x14ac:dyDescent="0.3">
      <c r="A55" s="24">
        <f t="shared" si="6"/>
        <v>399</v>
      </c>
      <c r="B55" s="18"/>
      <c r="C55" s="19"/>
      <c r="D55" s="19"/>
      <c r="E55" s="20"/>
      <c r="F55" s="33"/>
      <c r="G55" s="32"/>
      <c r="H55" s="32"/>
      <c r="I55" s="32"/>
      <c r="J55" s="32"/>
      <c r="K55" s="32"/>
      <c r="L55" s="51"/>
      <c r="M55" s="51"/>
      <c r="N55" s="51"/>
      <c r="O55" s="51"/>
      <c r="P55" s="51"/>
      <c r="Q55" s="45"/>
      <c r="R55" s="72"/>
      <c r="S55" s="71"/>
      <c r="T55" s="80"/>
      <c r="U55" s="80"/>
      <c r="V55" s="78">
        <f t="shared" si="1"/>
        <v>0</v>
      </c>
      <c r="W55" s="76"/>
      <c r="X55" s="71"/>
      <c r="Y55" s="80"/>
      <c r="Z55" s="80"/>
      <c r="AA55" s="78">
        <f t="shared" si="2"/>
        <v>0</v>
      </c>
      <c r="AB55" s="39">
        <f t="shared" si="7"/>
        <v>0</v>
      </c>
      <c r="AC55" s="11">
        <f t="shared" si="8"/>
        <v>0</v>
      </c>
      <c r="AD55" s="55"/>
      <c r="AE55" s="55"/>
      <c r="AF55" s="35">
        <f t="shared" si="4"/>
        <v>0</v>
      </c>
      <c r="AG55" s="80"/>
      <c r="AH55" s="80"/>
      <c r="AI55" s="35">
        <f t="shared" si="5"/>
        <v>0</v>
      </c>
      <c r="AJ55" s="80"/>
      <c r="AK55" s="42"/>
    </row>
    <row r="56" spans="1:37" s="2" customFormat="1" ht="30" customHeight="1" thickBot="1" x14ac:dyDescent="0.35">
      <c r="A56" s="25">
        <f>SUM(A55+1)</f>
        <v>400</v>
      </c>
      <c r="B56" s="18"/>
      <c r="C56" s="19"/>
      <c r="D56" s="19"/>
      <c r="E56" s="20"/>
      <c r="F56" s="33"/>
      <c r="G56" s="32"/>
      <c r="H56" s="32"/>
      <c r="I56" s="32"/>
      <c r="J56" s="32"/>
      <c r="K56" s="32"/>
      <c r="L56" s="51"/>
      <c r="M56" s="51"/>
      <c r="N56" s="51"/>
      <c r="O56" s="51"/>
      <c r="P56" s="51"/>
      <c r="Q56" s="45"/>
      <c r="R56" s="72"/>
      <c r="S56" s="71"/>
      <c r="T56" s="80"/>
      <c r="U56" s="80"/>
      <c r="V56" s="79">
        <f t="shared" si="1"/>
        <v>0</v>
      </c>
      <c r="W56" s="76"/>
      <c r="X56" s="71"/>
      <c r="Y56" s="80"/>
      <c r="Z56" s="80"/>
      <c r="AA56" s="79">
        <f t="shared" si="2"/>
        <v>0</v>
      </c>
      <c r="AB56" s="40">
        <f t="shared" si="7"/>
        <v>0</v>
      </c>
      <c r="AC56" s="13">
        <f t="shared" si="8"/>
        <v>0</v>
      </c>
      <c r="AD56" s="88"/>
      <c r="AE56" s="88"/>
      <c r="AF56" s="81">
        <f t="shared" si="4"/>
        <v>0</v>
      </c>
      <c r="AG56" s="89"/>
      <c r="AH56" s="89"/>
      <c r="AI56" s="81">
        <f t="shared" si="5"/>
        <v>0</v>
      </c>
      <c r="AJ56" s="89"/>
      <c r="AK56" s="90"/>
    </row>
    <row r="57" spans="1:37" s="4" customFormat="1" ht="30" customHeight="1" thickBot="1" x14ac:dyDescent="0.3">
      <c r="A57" s="26" t="s">
        <v>17</v>
      </c>
      <c r="B57" s="10"/>
      <c r="C57" s="10"/>
      <c r="D57" s="10"/>
      <c r="E57" s="27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73">
        <f>SUM(R7:R56)</f>
        <v>0</v>
      </c>
      <c r="S57" s="66">
        <f>SUM(S7:S56)</f>
        <v>0</v>
      </c>
      <c r="T57" s="91">
        <f t="shared" ref="T57:V57" si="9">SUM(T7:T56)</f>
        <v>0</v>
      </c>
      <c r="U57" s="91">
        <f t="shared" si="9"/>
        <v>0</v>
      </c>
      <c r="V57" s="46">
        <f t="shared" si="9"/>
        <v>0</v>
      </c>
      <c r="W57" s="73">
        <f>SUM(W7:W56)</f>
        <v>0</v>
      </c>
      <c r="X57" s="66">
        <f>SUM(X7:X56)</f>
        <v>0</v>
      </c>
      <c r="Y57" s="91">
        <f t="shared" ref="Y57:AA57" si="10">SUM(Y7:Y56)</f>
        <v>0</v>
      </c>
      <c r="Z57" s="91">
        <f t="shared" si="10"/>
        <v>0</v>
      </c>
      <c r="AA57" s="46">
        <f t="shared" si="10"/>
        <v>0</v>
      </c>
      <c r="AB57" s="21"/>
      <c r="AC57" s="22">
        <f>SUM(AC7:AC56)</f>
        <v>0</v>
      </c>
      <c r="AD57" s="22">
        <f>SUM(AD7:AD56)</f>
        <v>0</v>
      </c>
      <c r="AE57" s="22">
        <f>SUM(AE7:AE56)</f>
        <v>0</v>
      </c>
      <c r="AF57" s="22">
        <f>SUM(AF7:AF56)</f>
        <v>0</v>
      </c>
      <c r="AG57" s="22">
        <f t="shared" ref="AG57:AJ57" si="11">SUM(AG7:AG56)</f>
        <v>0</v>
      </c>
      <c r="AH57" s="22">
        <f t="shared" si="11"/>
        <v>0</v>
      </c>
      <c r="AI57" s="22">
        <f t="shared" si="11"/>
        <v>0</v>
      </c>
      <c r="AJ57" s="22">
        <f t="shared" si="11"/>
        <v>0</v>
      </c>
      <c r="AK57" s="57">
        <f>COUNTIF(AK7:AK56,"x")</f>
        <v>0</v>
      </c>
    </row>
    <row r="58" spans="1:37" ht="32.1" customHeight="1" x14ac:dyDescent="0.25"/>
  </sheetData>
  <sheetProtection algorithmName="SHA-512" hashValue="a1BfqCCnrWFoDwp8F6Wq1WZQP5wDMwaDqEdBLzJGrJIc5BMq4ufKTs8oNrfWAMlIrpz0dqWENbTMbUrtNSQxjg==" saltValue="bigMXpI75ciwlbmTdkZAoA==" spinCount="100000" sheet="1" selectLockedCells="1"/>
  <mergeCells count="3">
    <mergeCell ref="W4:AA4"/>
    <mergeCell ref="R4:V4"/>
    <mergeCell ref="F5:Q5"/>
  </mergeCells>
  <dataValidations count="1">
    <dataValidation type="list" allowBlank="1" showInputMessage="1" showErrorMessage="1" sqref="F7:Q56 AK7:AK56">
      <formula1>"X"</formula1>
    </dataValidation>
  </dataValidations>
  <pageMargins left="0.23622047244094491" right="0.23622047244094491" top="0.74803149606299213" bottom="0.74803149606299213" header="0.31496062992125984" footer="0.31496062992125984"/>
  <pageSetup paperSize="9" scale="2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zoomScale="40" zoomScaleNormal="40" workbookViewId="0">
      <pane ySplit="6" topLeftCell="A7" activePane="bottomLeft" state="frozen"/>
      <selection activeCell="X67" sqref="X67"/>
      <selection pane="bottomLeft" activeCell="D2" sqref="D2"/>
    </sheetView>
  </sheetViews>
  <sheetFormatPr baseColWidth="10" defaultColWidth="11.42578125" defaultRowHeight="15" x14ac:dyDescent="0.25"/>
  <cols>
    <col min="1" max="1" width="15.7109375" style="1" customWidth="1"/>
    <col min="2" max="2" width="12.140625" style="1" customWidth="1"/>
    <col min="3" max="3" width="46.7109375" style="1" customWidth="1"/>
    <col min="4" max="4" width="55.85546875" style="1" customWidth="1"/>
    <col min="5" max="5" width="31.42578125" style="1" customWidth="1"/>
    <col min="6" max="17" width="16.28515625" style="1" customWidth="1"/>
    <col min="18" max="18" width="33.5703125" style="1" customWidth="1"/>
    <col min="19" max="21" width="24.7109375" style="1" customWidth="1"/>
    <col min="22" max="22" width="35.85546875" style="1" customWidth="1"/>
    <col min="23" max="23" width="33.5703125" style="1" customWidth="1"/>
    <col min="24" max="26" width="24.7109375" style="1" customWidth="1"/>
    <col min="27" max="27" width="35.85546875" style="1" customWidth="1"/>
    <col min="28" max="28" width="19.7109375" style="1" customWidth="1"/>
    <col min="29" max="29" width="28.85546875" style="1" customWidth="1"/>
    <col min="30" max="31" width="17.7109375" style="1" customWidth="1"/>
    <col min="32" max="32" width="36.85546875" style="1" customWidth="1"/>
    <col min="33" max="35" width="34.28515625" style="1" customWidth="1"/>
    <col min="36" max="36" width="33.5703125" style="1" customWidth="1"/>
    <col min="37" max="37" width="31.42578125" style="1" customWidth="1"/>
    <col min="38" max="16384" width="11.42578125" style="1"/>
  </cols>
  <sheetData>
    <row r="1" spans="1:39" s="3" customFormat="1" ht="18.75" x14ac:dyDescent="0.3">
      <c r="A1" s="9"/>
      <c r="B1" s="2"/>
    </row>
    <row r="2" spans="1:39" s="3" customFormat="1" ht="18.75" x14ac:dyDescent="0.3">
      <c r="A2" s="9" t="s">
        <v>43</v>
      </c>
      <c r="B2" s="2"/>
      <c r="D2" s="59" t="str">
        <f>IF('Blatt 1'!D2&gt;1,'Blatt 1'!D2,"")</f>
        <v/>
      </c>
    </row>
    <row r="3" spans="1:39" s="5" customFormat="1" ht="19.5" thickBot="1" x14ac:dyDescent="0.35">
      <c r="A3" s="9" t="str">
        <f>('Blatt 1'!A3)</f>
        <v>Bescheid vom:</v>
      </c>
      <c r="B3" s="9"/>
      <c r="D3" s="59" t="str">
        <f>IF('Blatt 1'!D3&gt;1,'Blatt 1'!D3,"")</f>
        <v/>
      </c>
    </row>
    <row r="4" spans="1:39" s="5" customFormat="1" ht="60" customHeight="1" thickBot="1" x14ac:dyDescent="0.3"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82" t="s">
        <v>47</v>
      </c>
      <c r="S4" s="83"/>
      <c r="T4" s="83"/>
      <c r="U4" s="83"/>
      <c r="V4" s="84"/>
      <c r="W4" s="82" t="s">
        <v>46</v>
      </c>
      <c r="X4" s="83"/>
      <c r="Y4" s="83"/>
      <c r="Z4" s="83"/>
      <c r="AA4" s="84"/>
      <c r="AB4" s="6"/>
      <c r="AC4" s="7"/>
    </row>
    <row r="5" spans="1:39" s="5" customFormat="1" ht="168" customHeight="1" thickBot="1" x14ac:dyDescent="0.3">
      <c r="A5" s="28" t="str">
        <f>('Blatt 1'!A5)</f>
        <v>lfd. Nr.</v>
      </c>
      <c r="B5" s="15" t="str">
        <f>('Blatt 1'!B5)</f>
        <v>JA-Nr.</v>
      </c>
      <c r="C5" s="15" t="str">
        <f>('Blatt 1'!C5)</f>
        <v>Name 
Träger</v>
      </c>
      <c r="D5" s="15" t="str">
        <f>('Blatt 1'!D5)</f>
        <v>Name 
Kindertageseinrichtung</v>
      </c>
      <c r="E5" s="16" t="str">
        <f>('Blatt 1'!E5)</f>
        <v>Aktenzeichen
LJA 
(42.21-XXX-20-XXXX.0)</v>
      </c>
      <c r="F5" s="85" t="str">
        <f>('Blatt 1'!F5:Q5)</f>
        <v>Beschäftigungmonate bei zusätzlicher oder bereits aus dem Zuschussprogramm geförderter Kita-Helfer:innen und/oder Aufstockung von Stunden bei vorhandem Personal "X" -&gt; bei Erfüllen der Vorraussetzung, sonst bitte frei lassen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  <c r="R5" s="60" t="s">
        <v>8</v>
      </c>
      <c r="S5" s="56" t="s">
        <v>44</v>
      </c>
      <c r="T5" s="56" t="s">
        <v>48</v>
      </c>
      <c r="U5" s="61" t="s">
        <v>49</v>
      </c>
      <c r="V5" s="16" t="str">
        <f>('Blatt 1'!V5)</f>
        <v>Personal-
ausgaben im Förderzeitraum</v>
      </c>
      <c r="W5" s="60" t="s">
        <v>8</v>
      </c>
      <c r="X5" s="56" t="s">
        <v>44</v>
      </c>
      <c r="Y5" s="56" t="s">
        <v>48</v>
      </c>
      <c r="Z5" s="61" t="s">
        <v>49</v>
      </c>
      <c r="AA5" s="47" t="str">
        <f>('Blatt 1'!AA5)</f>
        <v>Personal-
ausgaben im Förderzeitraum</v>
      </c>
      <c r="AB5" s="14" t="str">
        <f>('Blatt 1'!AB5)</f>
        <v>zuwendungs-fähige Monate</v>
      </c>
      <c r="AC5" s="14" t="str">
        <f>('Blatt 1'!AC5)</f>
        <v xml:space="preserve">zuwendungsfähige 
Gesamtausgaben
in €
</v>
      </c>
      <c r="AD5" s="14" t="str">
        <f>('Blatt 1'!AD5)</f>
        <v>abzügl. 
Leistungen 
Dritter 
in €</v>
      </c>
      <c r="AE5" s="15" t="str">
        <f>('Blatt 1'!AE5)</f>
        <v>abzügl.
weiterer
öffentl.
Mittel
in €</v>
      </c>
      <c r="AF5" s="15" t="str">
        <f>('Blatt 1'!AF5)</f>
        <v>max. Förderbetrag
gemäß Nr. 5.4.2.2</v>
      </c>
      <c r="AG5" s="15" t="s">
        <v>52</v>
      </c>
      <c r="AH5" s="15" t="s">
        <v>50</v>
      </c>
      <c r="AI5" s="15" t="s">
        <v>51</v>
      </c>
      <c r="AJ5" s="15" t="str">
        <f>('Blatt 1'!AJ5)</f>
        <v>zu erstattende Mittel</v>
      </c>
      <c r="AK5" s="44" t="s">
        <v>25</v>
      </c>
      <c r="AL5" s="8"/>
      <c r="AM5" s="8"/>
    </row>
    <row r="6" spans="1:39" s="37" customFormat="1" ht="33.75" customHeight="1" thickBot="1" x14ac:dyDescent="0.3">
      <c r="A6" s="50"/>
      <c r="B6" s="48"/>
      <c r="C6" s="48"/>
      <c r="D6" s="48"/>
      <c r="E6" s="48"/>
      <c r="F6" s="52" t="s">
        <v>33</v>
      </c>
      <c r="G6" s="53" t="s">
        <v>31</v>
      </c>
      <c r="H6" s="53" t="s">
        <v>32</v>
      </c>
      <c r="I6" s="53" t="s">
        <v>34</v>
      </c>
      <c r="J6" s="53" t="s">
        <v>35</v>
      </c>
      <c r="K6" s="53" t="s">
        <v>36</v>
      </c>
      <c r="L6" s="53" t="s">
        <v>37</v>
      </c>
      <c r="M6" s="53" t="s">
        <v>38</v>
      </c>
      <c r="N6" s="53" t="s">
        <v>39</v>
      </c>
      <c r="O6" s="53" t="s">
        <v>40</v>
      </c>
      <c r="P6" s="53" t="s">
        <v>41</v>
      </c>
      <c r="Q6" s="67" t="s">
        <v>42</v>
      </c>
      <c r="R6" s="74"/>
      <c r="S6" s="68"/>
      <c r="T6" s="69"/>
      <c r="U6" s="69"/>
      <c r="V6" s="69"/>
      <c r="W6" s="73"/>
      <c r="X6" s="68"/>
      <c r="Y6" s="69"/>
      <c r="Z6" s="69"/>
      <c r="AA6" s="69"/>
      <c r="AB6" s="62"/>
      <c r="AC6" s="63"/>
      <c r="AD6" s="63"/>
      <c r="AE6" s="63"/>
      <c r="AF6" s="63"/>
      <c r="AG6" s="63"/>
      <c r="AH6" s="63"/>
      <c r="AI6" s="63"/>
      <c r="AJ6" s="63"/>
      <c r="AK6" s="64"/>
      <c r="AL6" s="36"/>
      <c r="AM6" s="36"/>
    </row>
    <row r="7" spans="1:39" s="2" customFormat="1" ht="30" customHeight="1" x14ac:dyDescent="0.3">
      <c r="A7" s="23">
        <f>SUM('Blatt 8'!A56+1)</f>
        <v>401</v>
      </c>
      <c r="B7" s="18"/>
      <c r="C7" s="19"/>
      <c r="D7" s="19"/>
      <c r="E7" s="20"/>
      <c r="F7" s="33"/>
      <c r="G7" s="32"/>
      <c r="H7" s="32"/>
      <c r="I7" s="32"/>
      <c r="J7" s="32"/>
      <c r="K7" s="32"/>
      <c r="L7" s="51"/>
      <c r="M7" s="51"/>
      <c r="N7" s="51"/>
      <c r="O7" s="51"/>
      <c r="P7" s="51"/>
      <c r="Q7" s="45"/>
      <c r="R7" s="72"/>
      <c r="S7" s="70"/>
      <c r="T7" s="80"/>
      <c r="U7" s="80"/>
      <c r="V7" s="77">
        <f>SUM(T7:U7)</f>
        <v>0</v>
      </c>
      <c r="W7" s="76"/>
      <c r="X7" s="70"/>
      <c r="Y7" s="80"/>
      <c r="Z7" s="80"/>
      <c r="AA7" s="77">
        <f>SUM(Y7:Z7)</f>
        <v>0</v>
      </c>
      <c r="AB7" s="38">
        <f t="shared" ref="AB7:AB38" si="0">COUNTIF(F7:Q7,"X")</f>
        <v>0</v>
      </c>
      <c r="AC7" s="17">
        <f>SUM(V7+AA7)</f>
        <v>0</v>
      </c>
      <c r="AD7" s="54"/>
      <c r="AE7" s="54"/>
      <c r="AF7" s="35">
        <f>IF((IF(AC7-AD7-AE7&lt;=AB7*1500,AC7,AB7*1500)-IF(AD7+AE7&gt;=(AC7-(AB7*1500)),AD7+AE7,0))&lt;0,0,(IF(AC7-AD7-AE7&lt;=AB7*1500,AC7,AB7*1500)-IF(AD7+AE7&gt;=(AC7-(AB7*1500)),AD7+AE7,0)))</f>
        <v>0</v>
      </c>
      <c r="AG7" s="80"/>
      <c r="AH7" s="80"/>
      <c r="AI7" s="35">
        <f>SUM(AG7+AH7)</f>
        <v>0</v>
      </c>
      <c r="AJ7" s="80"/>
      <c r="AK7" s="42"/>
    </row>
    <row r="8" spans="1:39" s="2" customFormat="1" ht="30" customHeight="1" x14ac:dyDescent="0.3">
      <c r="A8" s="24">
        <f>SUM(A7+1)</f>
        <v>402</v>
      </c>
      <c r="B8" s="18"/>
      <c r="C8" s="19"/>
      <c r="D8" s="19"/>
      <c r="E8" s="20"/>
      <c r="F8" s="33"/>
      <c r="G8" s="32"/>
      <c r="H8" s="32"/>
      <c r="I8" s="32"/>
      <c r="J8" s="32"/>
      <c r="K8" s="32"/>
      <c r="L8" s="51"/>
      <c r="M8" s="51"/>
      <c r="N8" s="51"/>
      <c r="O8" s="51"/>
      <c r="P8" s="51"/>
      <c r="Q8" s="45"/>
      <c r="R8" s="72"/>
      <c r="S8" s="71"/>
      <c r="T8" s="80"/>
      <c r="U8" s="80"/>
      <c r="V8" s="78">
        <f t="shared" ref="V8:V56" si="1">SUM(T8:U8)</f>
        <v>0</v>
      </c>
      <c r="W8" s="76"/>
      <c r="X8" s="71"/>
      <c r="Y8" s="80"/>
      <c r="Z8" s="80"/>
      <c r="AA8" s="78">
        <f t="shared" ref="AA8:AA56" si="2">SUM(Y8:Z8)</f>
        <v>0</v>
      </c>
      <c r="AB8" s="39">
        <f t="shared" si="0"/>
        <v>0</v>
      </c>
      <c r="AC8" s="11">
        <f t="shared" ref="AC8:AC39" si="3">V8+AA8</f>
        <v>0</v>
      </c>
      <c r="AD8" s="55"/>
      <c r="AE8" s="55"/>
      <c r="AF8" s="35">
        <f t="shared" ref="AF8:AF56" si="4">IF((IF(AC8-AD8-AE8&lt;=AB8*1500,AC8,AB8*1500)-IF(AD8+AE8&gt;=(AC8-(AB8*1500)),AD8+AE8,0))&lt;0,0,(IF(AC8-AD8-AE8&lt;=AB8*1500,AC8,AB8*1500)-IF(AD8+AE8&gt;=(AC8-(AB8*1500)),AD8+AE8,0)))</f>
        <v>0</v>
      </c>
      <c r="AG8" s="80"/>
      <c r="AH8" s="80"/>
      <c r="AI8" s="35">
        <f t="shared" ref="AI8:AI56" si="5">SUM(AG8+AH8)</f>
        <v>0</v>
      </c>
      <c r="AJ8" s="80"/>
      <c r="AK8" s="42"/>
    </row>
    <row r="9" spans="1:39" s="2" customFormat="1" ht="30" customHeight="1" x14ac:dyDescent="0.3">
      <c r="A9" s="24">
        <f t="shared" ref="A9:A55" si="6">SUM(A8+1)</f>
        <v>403</v>
      </c>
      <c r="B9" s="18"/>
      <c r="C9" s="19"/>
      <c r="D9" s="19"/>
      <c r="E9" s="20"/>
      <c r="F9" s="33"/>
      <c r="G9" s="32"/>
      <c r="H9" s="32"/>
      <c r="I9" s="32"/>
      <c r="J9" s="32"/>
      <c r="K9" s="32"/>
      <c r="L9" s="51"/>
      <c r="M9" s="51"/>
      <c r="N9" s="51"/>
      <c r="O9" s="51"/>
      <c r="P9" s="51"/>
      <c r="Q9" s="45"/>
      <c r="R9" s="72"/>
      <c r="S9" s="71"/>
      <c r="T9" s="80"/>
      <c r="U9" s="80"/>
      <c r="V9" s="78">
        <f t="shared" si="1"/>
        <v>0</v>
      </c>
      <c r="W9" s="76"/>
      <c r="X9" s="71"/>
      <c r="Y9" s="80"/>
      <c r="Z9" s="80"/>
      <c r="AA9" s="78">
        <f t="shared" si="2"/>
        <v>0</v>
      </c>
      <c r="AB9" s="39">
        <f t="shared" si="0"/>
        <v>0</v>
      </c>
      <c r="AC9" s="11">
        <f t="shared" si="3"/>
        <v>0</v>
      </c>
      <c r="AD9" s="55"/>
      <c r="AE9" s="55"/>
      <c r="AF9" s="35">
        <f t="shared" si="4"/>
        <v>0</v>
      </c>
      <c r="AG9" s="80"/>
      <c r="AH9" s="80"/>
      <c r="AI9" s="35">
        <f t="shared" si="5"/>
        <v>0</v>
      </c>
      <c r="AJ9" s="80"/>
      <c r="AK9" s="42"/>
    </row>
    <row r="10" spans="1:39" s="2" customFormat="1" ht="30" customHeight="1" x14ac:dyDescent="0.3">
      <c r="A10" s="24">
        <f t="shared" si="6"/>
        <v>404</v>
      </c>
      <c r="B10" s="18"/>
      <c r="C10" s="19"/>
      <c r="D10" s="19"/>
      <c r="E10" s="20"/>
      <c r="F10" s="33"/>
      <c r="G10" s="32"/>
      <c r="H10" s="32"/>
      <c r="I10" s="32"/>
      <c r="J10" s="32"/>
      <c r="K10" s="32"/>
      <c r="L10" s="51"/>
      <c r="M10" s="51"/>
      <c r="N10" s="51"/>
      <c r="O10" s="51"/>
      <c r="P10" s="51"/>
      <c r="Q10" s="45"/>
      <c r="R10" s="72"/>
      <c r="S10" s="71"/>
      <c r="T10" s="80"/>
      <c r="U10" s="80"/>
      <c r="V10" s="78">
        <f t="shared" si="1"/>
        <v>0</v>
      </c>
      <c r="W10" s="76"/>
      <c r="X10" s="71"/>
      <c r="Y10" s="80"/>
      <c r="Z10" s="80"/>
      <c r="AA10" s="78">
        <f t="shared" si="2"/>
        <v>0</v>
      </c>
      <c r="AB10" s="39">
        <f t="shared" si="0"/>
        <v>0</v>
      </c>
      <c r="AC10" s="11">
        <f t="shared" si="3"/>
        <v>0</v>
      </c>
      <c r="AD10" s="55"/>
      <c r="AE10" s="55"/>
      <c r="AF10" s="35">
        <f t="shared" si="4"/>
        <v>0</v>
      </c>
      <c r="AG10" s="80"/>
      <c r="AH10" s="80"/>
      <c r="AI10" s="35">
        <f t="shared" si="5"/>
        <v>0</v>
      </c>
      <c r="AJ10" s="80"/>
      <c r="AK10" s="42"/>
    </row>
    <row r="11" spans="1:39" s="2" customFormat="1" ht="30" customHeight="1" x14ac:dyDescent="0.3">
      <c r="A11" s="24">
        <f t="shared" si="6"/>
        <v>405</v>
      </c>
      <c r="B11" s="18"/>
      <c r="C11" s="19"/>
      <c r="D11" s="19"/>
      <c r="E11" s="20"/>
      <c r="F11" s="33"/>
      <c r="G11" s="32"/>
      <c r="H11" s="32"/>
      <c r="I11" s="32"/>
      <c r="J11" s="32"/>
      <c r="K11" s="32"/>
      <c r="L11" s="51"/>
      <c r="M11" s="51"/>
      <c r="N11" s="51"/>
      <c r="O11" s="51"/>
      <c r="P11" s="51"/>
      <c r="Q11" s="45"/>
      <c r="R11" s="72"/>
      <c r="S11" s="71"/>
      <c r="T11" s="80"/>
      <c r="U11" s="80"/>
      <c r="V11" s="78">
        <f t="shared" si="1"/>
        <v>0</v>
      </c>
      <c r="W11" s="76"/>
      <c r="X11" s="71"/>
      <c r="Y11" s="80"/>
      <c r="Z11" s="80"/>
      <c r="AA11" s="78">
        <f t="shared" si="2"/>
        <v>0</v>
      </c>
      <c r="AB11" s="39">
        <f t="shared" si="0"/>
        <v>0</v>
      </c>
      <c r="AC11" s="11">
        <f t="shared" si="3"/>
        <v>0</v>
      </c>
      <c r="AD11" s="55"/>
      <c r="AE11" s="55"/>
      <c r="AF11" s="35">
        <f t="shared" si="4"/>
        <v>0</v>
      </c>
      <c r="AG11" s="80"/>
      <c r="AH11" s="80"/>
      <c r="AI11" s="35">
        <f t="shared" si="5"/>
        <v>0</v>
      </c>
      <c r="AJ11" s="80"/>
      <c r="AK11" s="42"/>
    </row>
    <row r="12" spans="1:39" s="2" customFormat="1" ht="30" customHeight="1" x14ac:dyDescent="0.3">
      <c r="A12" s="24">
        <f t="shared" si="6"/>
        <v>406</v>
      </c>
      <c r="B12" s="18"/>
      <c r="C12" s="19"/>
      <c r="D12" s="19"/>
      <c r="E12" s="20"/>
      <c r="F12" s="33"/>
      <c r="G12" s="32"/>
      <c r="H12" s="32"/>
      <c r="I12" s="32"/>
      <c r="J12" s="32"/>
      <c r="K12" s="32"/>
      <c r="L12" s="51"/>
      <c r="M12" s="51"/>
      <c r="N12" s="51"/>
      <c r="O12" s="51"/>
      <c r="P12" s="51"/>
      <c r="Q12" s="45"/>
      <c r="R12" s="72"/>
      <c r="S12" s="71"/>
      <c r="T12" s="80"/>
      <c r="U12" s="80"/>
      <c r="V12" s="78">
        <f t="shared" si="1"/>
        <v>0</v>
      </c>
      <c r="W12" s="76"/>
      <c r="X12" s="71"/>
      <c r="Y12" s="80"/>
      <c r="Z12" s="80"/>
      <c r="AA12" s="78">
        <f t="shared" si="2"/>
        <v>0</v>
      </c>
      <c r="AB12" s="39">
        <f t="shared" si="0"/>
        <v>0</v>
      </c>
      <c r="AC12" s="11">
        <f t="shared" si="3"/>
        <v>0</v>
      </c>
      <c r="AD12" s="55"/>
      <c r="AE12" s="55"/>
      <c r="AF12" s="35">
        <f t="shared" si="4"/>
        <v>0</v>
      </c>
      <c r="AG12" s="80"/>
      <c r="AH12" s="80"/>
      <c r="AI12" s="35">
        <f t="shared" si="5"/>
        <v>0</v>
      </c>
      <c r="AJ12" s="80"/>
      <c r="AK12" s="42"/>
    </row>
    <row r="13" spans="1:39" s="2" customFormat="1" ht="30" customHeight="1" x14ac:dyDescent="0.3">
      <c r="A13" s="24">
        <f t="shared" si="6"/>
        <v>407</v>
      </c>
      <c r="B13" s="18"/>
      <c r="C13" s="19"/>
      <c r="D13" s="19"/>
      <c r="E13" s="20"/>
      <c r="F13" s="33"/>
      <c r="G13" s="32"/>
      <c r="H13" s="32"/>
      <c r="I13" s="32"/>
      <c r="J13" s="32"/>
      <c r="K13" s="32"/>
      <c r="L13" s="51"/>
      <c r="M13" s="51"/>
      <c r="N13" s="51"/>
      <c r="O13" s="51"/>
      <c r="P13" s="51"/>
      <c r="Q13" s="45"/>
      <c r="R13" s="72"/>
      <c r="S13" s="71"/>
      <c r="T13" s="80"/>
      <c r="U13" s="80"/>
      <c r="V13" s="78">
        <f t="shared" si="1"/>
        <v>0</v>
      </c>
      <c r="W13" s="76"/>
      <c r="X13" s="71"/>
      <c r="Y13" s="80"/>
      <c r="Z13" s="80"/>
      <c r="AA13" s="78">
        <f t="shared" si="2"/>
        <v>0</v>
      </c>
      <c r="AB13" s="39">
        <f t="shared" si="0"/>
        <v>0</v>
      </c>
      <c r="AC13" s="11">
        <f t="shared" si="3"/>
        <v>0</v>
      </c>
      <c r="AD13" s="55"/>
      <c r="AE13" s="55"/>
      <c r="AF13" s="35">
        <f t="shared" si="4"/>
        <v>0</v>
      </c>
      <c r="AG13" s="80"/>
      <c r="AH13" s="80"/>
      <c r="AI13" s="35">
        <f t="shared" si="5"/>
        <v>0</v>
      </c>
      <c r="AJ13" s="80"/>
      <c r="AK13" s="42"/>
    </row>
    <row r="14" spans="1:39" s="2" customFormat="1" ht="30" customHeight="1" x14ac:dyDescent="0.3">
      <c r="A14" s="24">
        <f t="shared" si="6"/>
        <v>408</v>
      </c>
      <c r="B14" s="18"/>
      <c r="C14" s="19"/>
      <c r="D14" s="19"/>
      <c r="E14" s="20"/>
      <c r="F14" s="33"/>
      <c r="G14" s="32"/>
      <c r="H14" s="32"/>
      <c r="I14" s="32"/>
      <c r="J14" s="32"/>
      <c r="K14" s="32"/>
      <c r="L14" s="51"/>
      <c r="M14" s="51"/>
      <c r="N14" s="51"/>
      <c r="O14" s="51"/>
      <c r="P14" s="51"/>
      <c r="Q14" s="45"/>
      <c r="R14" s="72"/>
      <c r="S14" s="71"/>
      <c r="T14" s="80"/>
      <c r="U14" s="80"/>
      <c r="V14" s="78">
        <f t="shared" si="1"/>
        <v>0</v>
      </c>
      <c r="W14" s="76"/>
      <c r="X14" s="71"/>
      <c r="Y14" s="80"/>
      <c r="Z14" s="80"/>
      <c r="AA14" s="78">
        <f t="shared" si="2"/>
        <v>0</v>
      </c>
      <c r="AB14" s="39">
        <f t="shared" si="0"/>
        <v>0</v>
      </c>
      <c r="AC14" s="11">
        <f t="shared" si="3"/>
        <v>0</v>
      </c>
      <c r="AD14" s="55"/>
      <c r="AE14" s="55"/>
      <c r="AF14" s="35">
        <f t="shared" si="4"/>
        <v>0</v>
      </c>
      <c r="AG14" s="80"/>
      <c r="AH14" s="80"/>
      <c r="AI14" s="35">
        <f t="shared" si="5"/>
        <v>0</v>
      </c>
      <c r="AJ14" s="80"/>
      <c r="AK14" s="42"/>
    </row>
    <row r="15" spans="1:39" s="2" customFormat="1" ht="30" customHeight="1" x14ac:dyDescent="0.3">
      <c r="A15" s="24">
        <f t="shared" si="6"/>
        <v>409</v>
      </c>
      <c r="B15" s="18"/>
      <c r="C15" s="19"/>
      <c r="D15" s="19"/>
      <c r="E15" s="20"/>
      <c r="F15" s="33"/>
      <c r="G15" s="32"/>
      <c r="H15" s="32"/>
      <c r="I15" s="32"/>
      <c r="J15" s="32"/>
      <c r="K15" s="32"/>
      <c r="L15" s="51"/>
      <c r="M15" s="51"/>
      <c r="N15" s="51"/>
      <c r="O15" s="51"/>
      <c r="P15" s="51"/>
      <c r="Q15" s="45"/>
      <c r="R15" s="72"/>
      <c r="S15" s="71"/>
      <c r="T15" s="80"/>
      <c r="U15" s="80"/>
      <c r="V15" s="78">
        <f t="shared" si="1"/>
        <v>0</v>
      </c>
      <c r="W15" s="76"/>
      <c r="X15" s="71"/>
      <c r="Y15" s="80"/>
      <c r="Z15" s="80"/>
      <c r="AA15" s="78">
        <f t="shared" si="2"/>
        <v>0</v>
      </c>
      <c r="AB15" s="39">
        <f t="shared" si="0"/>
        <v>0</v>
      </c>
      <c r="AC15" s="11">
        <f t="shared" si="3"/>
        <v>0</v>
      </c>
      <c r="AD15" s="55"/>
      <c r="AE15" s="55"/>
      <c r="AF15" s="35">
        <f t="shared" si="4"/>
        <v>0</v>
      </c>
      <c r="AG15" s="80"/>
      <c r="AH15" s="80"/>
      <c r="AI15" s="35">
        <f t="shared" si="5"/>
        <v>0</v>
      </c>
      <c r="AJ15" s="80"/>
      <c r="AK15" s="42"/>
    </row>
    <row r="16" spans="1:39" s="2" customFormat="1" ht="30" customHeight="1" x14ac:dyDescent="0.3">
      <c r="A16" s="24">
        <f t="shared" si="6"/>
        <v>410</v>
      </c>
      <c r="B16" s="18"/>
      <c r="C16" s="19"/>
      <c r="D16" s="19"/>
      <c r="E16" s="20"/>
      <c r="F16" s="33"/>
      <c r="G16" s="32"/>
      <c r="H16" s="32"/>
      <c r="I16" s="32"/>
      <c r="J16" s="32"/>
      <c r="K16" s="32"/>
      <c r="L16" s="51"/>
      <c r="M16" s="51"/>
      <c r="N16" s="51"/>
      <c r="O16" s="51"/>
      <c r="P16" s="51"/>
      <c r="Q16" s="45"/>
      <c r="R16" s="72"/>
      <c r="S16" s="71"/>
      <c r="T16" s="80"/>
      <c r="U16" s="80"/>
      <c r="V16" s="78">
        <f t="shared" si="1"/>
        <v>0</v>
      </c>
      <c r="W16" s="76"/>
      <c r="X16" s="71"/>
      <c r="Y16" s="80"/>
      <c r="Z16" s="80"/>
      <c r="AA16" s="78">
        <f t="shared" si="2"/>
        <v>0</v>
      </c>
      <c r="AB16" s="39">
        <f t="shared" si="0"/>
        <v>0</v>
      </c>
      <c r="AC16" s="11">
        <f t="shared" si="3"/>
        <v>0</v>
      </c>
      <c r="AD16" s="55"/>
      <c r="AE16" s="55"/>
      <c r="AF16" s="35">
        <f t="shared" si="4"/>
        <v>0</v>
      </c>
      <c r="AG16" s="80"/>
      <c r="AH16" s="80"/>
      <c r="AI16" s="35">
        <f t="shared" si="5"/>
        <v>0</v>
      </c>
      <c r="AJ16" s="80"/>
      <c r="AK16" s="42"/>
    </row>
    <row r="17" spans="1:37" s="2" customFormat="1" ht="30" customHeight="1" x14ac:dyDescent="0.3">
      <c r="A17" s="24">
        <f t="shared" si="6"/>
        <v>411</v>
      </c>
      <c r="B17" s="18"/>
      <c r="C17" s="19"/>
      <c r="D17" s="19"/>
      <c r="E17" s="20"/>
      <c r="F17" s="33"/>
      <c r="G17" s="32"/>
      <c r="H17" s="32"/>
      <c r="I17" s="32"/>
      <c r="J17" s="32"/>
      <c r="K17" s="32"/>
      <c r="L17" s="51"/>
      <c r="M17" s="51"/>
      <c r="N17" s="51"/>
      <c r="O17" s="51"/>
      <c r="P17" s="51"/>
      <c r="Q17" s="45"/>
      <c r="R17" s="72"/>
      <c r="S17" s="71"/>
      <c r="T17" s="80"/>
      <c r="U17" s="80"/>
      <c r="V17" s="78">
        <f t="shared" si="1"/>
        <v>0</v>
      </c>
      <c r="W17" s="76"/>
      <c r="X17" s="71"/>
      <c r="Y17" s="80"/>
      <c r="Z17" s="80"/>
      <c r="AA17" s="78">
        <f t="shared" si="2"/>
        <v>0</v>
      </c>
      <c r="AB17" s="39">
        <f t="shared" si="0"/>
        <v>0</v>
      </c>
      <c r="AC17" s="11">
        <f t="shared" si="3"/>
        <v>0</v>
      </c>
      <c r="AD17" s="55"/>
      <c r="AE17" s="55"/>
      <c r="AF17" s="35">
        <f t="shared" si="4"/>
        <v>0</v>
      </c>
      <c r="AG17" s="80"/>
      <c r="AH17" s="80"/>
      <c r="AI17" s="35">
        <f t="shared" si="5"/>
        <v>0</v>
      </c>
      <c r="AJ17" s="80"/>
      <c r="AK17" s="42"/>
    </row>
    <row r="18" spans="1:37" s="2" customFormat="1" ht="30" customHeight="1" x14ac:dyDescent="0.3">
      <c r="A18" s="24">
        <f t="shared" si="6"/>
        <v>412</v>
      </c>
      <c r="B18" s="18"/>
      <c r="C18" s="19"/>
      <c r="D18" s="19"/>
      <c r="E18" s="20"/>
      <c r="F18" s="33"/>
      <c r="G18" s="32"/>
      <c r="H18" s="32"/>
      <c r="I18" s="32"/>
      <c r="J18" s="32"/>
      <c r="K18" s="32"/>
      <c r="L18" s="51"/>
      <c r="M18" s="51"/>
      <c r="N18" s="51"/>
      <c r="O18" s="51"/>
      <c r="P18" s="51"/>
      <c r="Q18" s="45"/>
      <c r="R18" s="72"/>
      <c r="S18" s="71"/>
      <c r="T18" s="80"/>
      <c r="U18" s="80"/>
      <c r="V18" s="78">
        <f t="shared" si="1"/>
        <v>0</v>
      </c>
      <c r="W18" s="76"/>
      <c r="X18" s="71"/>
      <c r="Y18" s="80"/>
      <c r="Z18" s="80"/>
      <c r="AA18" s="78">
        <f t="shared" si="2"/>
        <v>0</v>
      </c>
      <c r="AB18" s="39">
        <f t="shared" si="0"/>
        <v>0</v>
      </c>
      <c r="AC18" s="11">
        <f t="shared" si="3"/>
        <v>0</v>
      </c>
      <c r="AD18" s="55"/>
      <c r="AE18" s="55"/>
      <c r="AF18" s="35">
        <f t="shared" si="4"/>
        <v>0</v>
      </c>
      <c r="AG18" s="80"/>
      <c r="AH18" s="80"/>
      <c r="AI18" s="35">
        <f t="shared" si="5"/>
        <v>0</v>
      </c>
      <c r="AJ18" s="80"/>
      <c r="AK18" s="42"/>
    </row>
    <row r="19" spans="1:37" s="2" customFormat="1" ht="30" customHeight="1" x14ac:dyDescent="0.3">
      <c r="A19" s="24">
        <f t="shared" si="6"/>
        <v>413</v>
      </c>
      <c r="B19" s="18"/>
      <c r="C19" s="19"/>
      <c r="D19" s="19"/>
      <c r="E19" s="20"/>
      <c r="F19" s="33"/>
      <c r="G19" s="32"/>
      <c r="H19" s="32"/>
      <c r="I19" s="32"/>
      <c r="J19" s="32"/>
      <c r="K19" s="32"/>
      <c r="L19" s="51"/>
      <c r="M19" s="51"/>
      <c r="N19" s="51"/>
      <c r="O19" s="51"/>
      <c r="P19" s="51"/>
      <c r="Q19" s="45"/>
      <c r="R19" s="72"/>
      <c r="S19" s="71"/>
      <c r="T19" s="80"/>
      <c r="U19" s="80"/>
      <c r="V19" s="78">
        <f t="shared" si="1"/>
        <v>0</v>
      </c>
      <c r="W19" s="76"/>
      <c r="X19" s="71"/>
      <c r="Y19" s="80"/>
      <c r="Z19" s="80"/>
      <c r="AA19" s="78">
        <f t="shared" si="2"/>
        <v>0</v>
      </c>
      <c r="AB19" s="39">
        <f t="shared" si="0"/>
        <v>0</v>
      </c>
      <c r="AC19" s="11">
        <f t="shared" si="3"/>
        <v>0</v>
      </c>
      <c r="AD19" s="55"/>
      <c r="AE19" s="55"/>
      <c r="AF19" s="35">
        <f t="shared" si="4"/>
        <v>0</v>
      </c>
      <c r="AG19" s="80"/>
      <c r="AH19" s="80"/>
      <c r="AI19" s="35">
        <f t="shared" si="5"/>
        <v>0</v>
      </c>
      <c r="AJ19" s="80"/>
      <c r="AK19" s="42"/>
    </row>
    <row r="20" spans="1:37" s="2" customFormat="1" ht="30" customHeight="1" x14ac:dyDescent="0.3">
      <c r="A20" s="24">
        <f t="shared" si="6"/>
        <v>414</v>
      </c>
      <c r="B20" s="18"/>
      <c r="C20" s="19"/>
      <c r="D20" s="19"/>
      <c r="E20" s="20"/>
      <c r="F20" s="33"/>
      <c r="G20" s="32"/>
      <c r="H20" s="32"/>
      <c r="I20" s="32"/>
      <c r="J20" s="32"/>
      <c r="K20" s="32"/>
      <c r="L20" s="51"/>
      <c r="M20" s="51"/>
      <c r="N20" s="51"/>
      <c r="O20" s="51"/>
      <c r="P20" s="51"/>
      <c r="Q20" s="45"/>
      <c r="R20" s="72"/>
      <c r="S20" s="71"/>
      <c r="T20" s="80"/>
      <c r="U20" s="80"/>
      <c r="V20" s="78">
        <f t="shared" si="1"/>
        <v>0</v>
      </c>
      <c r="W20" s="76"/>
      <c r="X20" s="71"/>
      <c r="Y20" s="80"/>
      <c r="Z20" s="80"/>
      <c r="AA20" s="78">
        <f t="shared" si="2"/>
        <v>0</v>
      </c>
      <c r="AB20" s="39">
        <f t="shared" si="0"/>
        <v>0</v>
      </c>
      <c r="AC20" s="11">
        <f t="shared" si="3"/>
        <v>0</v>
      </c>
      <c r="AD20" s="55"/>
      <c r="AE20" s="55"/>
      <c r="AF20" s="35">
        <f t="shared" si="4"/>
        <v>0</v>
      </c>
      <c r="AG20" s="80"/>
      <c r="AH20" s="80"/>
      <c r="AI20" s="35">
        <f t="shared" si="5"/>
        <v>0</v>
      </c>
      <c r="AJ20" s="80"/>
      <c r="AK20" s="42"/>
    </row>
    <row r="21" spans="1:37" s="2" customFormat="1" ht="30" customHeight="1" x14ac:dyDescent="0.3">
      <c r="A21" s="24">
        <f t="shared" si="6"/>
        <v>415</v>
      </c>
      <c r="B21" s="18"/>
      <c r="C21" s="19"/>
      <c r="D21" s="19"/>
      <c r="E21" s="20"/>
      <c r="F21" s="33"/>
      <c r="G21" s="32"/>
      <c r="H21" s="32"/>
      <c r="I21" s="32"/>
      <c r="J21" s="32"/>
      <c r="K21" s="32"/>
      <c r="L21" s="51"/>
      <c r="M21" s="51"/>
      <c r="N21" s="51"/>
      <c r="O21" s="51"/>
      <c r="P21" s="51"/>
      <c r="Q21" s="45"/>
      <c r="R21" s="72"/>
      <c r="S21" s="71"/>
      <c r="T21" s="80"/>
      <c r="U21" s="80"/>
      <c r="V21" s="78">
        <f t="shared" si="1"/>
        <v>0</v>
      </c>
      <c r="W21" s="76"/>
      <c r="X21" s="71"/>
      <c r="Y21" s="80"/>
      <c r="Z21" s="80"/>
      <c r="AA21" s="78">
        <f t="shared" si="2"/>
        <v>0</v>
      </c>
      <c r="AB21" s="39">
        <f t="shared" si="0"/>
        <v>0</v>
      </c>
      <c r="AC21" s="11">
        <f t="shared" si="3"/>
        <v>0</v>
      </c>
      <c r="AD21" s="55"/>
      <c r="AE21" s="55"/>
      <c r="AF21" s="35">
        <f t="shared" si="4"/>
        <v>0</v>
      </c>
      <c r="AG21" s="80"/>
      <c r="AH21" s="80"/>
      <c r="AI21" s="35">
        <f t="shared" si="5"/>
        <v>0</v>
      </c>
      <c r="AJ21" s="80"/>
      <c r="AK21" s="42"/>
    </row>
    <row r="22" spans="1:37" s="2" customFormat="1" ht="30" customHeight="1" x14ac:dyDescent="0.3">
      <c r="A22" s="24">
        <f t="shared" si="6"/>
        <v>416</v>
      </c>
      <c r="B22" s="18"/>
      <c r="C22" s="19"/>
      <c r="D22" s="19"/>
      <c r="E22" s="20"/>
      <c r="F22" s="33"/>
      <c r="G22" s="32"/>
      <c r="H22" s="32"/>
      <c r="I22" s="32"/>
      <c r="J22" s="32"/>
      <c r="K22" s="32"/>
      <c r="L22" s="51"/>
      <c r="M22" s="51"/>
      <c r="N22" s="51"/>
      <c r="O22" s="51"/>
      <c r="P22" s="51"/>
      <c r="Q22" s="45"/>
      <c r="R22" s="72"/>
      <c r="S22" s="71"/>
      <c r="T22" s="80"/>
      <c r="U22" s="80"/>
      <c r="V22" s="78">
        <f t="shared" si="1"/>
        <v>0</v>
      </c>
      <c r="W22" s="76"/>
      <c r="X22" s="71"/>
      <c r="Y22" s="80"/>
      <c r="Z22" s="80"/>
      <c r="AA22" s="78">
        <f t="shared" si="2"/>
        <v>0</v>
      </c>
      <c r="AB22" s="39">
        <f t="shared" si="0"/>
        <v>0</v>
      </c>
      <c r="AC22" s="11">
        <f t="shared" si="3"/>
        <v>0</v>
      </c>
      <c r="AD22" s="55"/>
      <c r="AE22" s="55"/>
      <c r="AF22" s="35">
        <f t="shared" si="4"/>
        <v>0</v>
      </c>
      <c r="AG22" s="80"/>
      <c r="AH22" s="80"/>
      <c r="AI22" s="35">
        <f t="shared" si="5"/>
        <v>0</v>
      </c>
      <c r="AJ22" s="80"/>
      <c r="AK22" s="42"/>
    </row>
    <row r="23" spans="1:37" s="2" customFormat="1" ht="30" customHeight="1" x14ac:dyDescent="0.3">
      <c r="A23" s="24">
        <f t="shared" si="6"/>
        <v>417</v>
      </c>
      <c r="B23" s="18"/>
      <c r="C23" s="19"/>
      <c r="D23" s="19"/>
      <c r="E23" s="20"/>
      <c r="F23" s="33"/>
      <c r="G23" s="32"/>
      <c r="H23" s="32"/>
      <c r="I23" s="32"/>
      <c r="J23" s="32"/>
      <c r="K23" s="32"/>
      <c r="L23" s="51"/>
      <c r="M23" s="51"/>
      <c r="N23" s="51"/>
      <c r="O23" s="51"/>
      <c r="P23" s="51"/>
      <c r="Q23" s="45"/>
      <c r="R23" s="72"/>
      <c r="S23" s="71"/>
      <c r="T23" s="80"/>
      <c r="U23" s="80"/>
      <c r="V23" s="78">
        <f t="shared" si="1"/>
        <v>0</v>
      </c>
      <c r="W23" s="76"/>
      <c r="X23" s="71"/>
      <c r="Y23" s="80"/>
      <c r="Z23" s="80"/>
      <c r="AA23" s="78">
        <f t="shared" si="2"/>
        <v>0</v>
      </c>
      <c r="AB23" s="39">
        <f t="shared" si="0"/>
        <v>0</v>
      </c>
      <c r="AC23" s="11">
        <f t="shared" si="3"/>
        <v>0</v>
      </c>
      <c r="AD23" s="55"/>
      <c r="AE23" s="55"/>
      <c r="AF23" s="35">
        <f t="shared" si="4"/>
        <v>0</v>
      </c>
      <c r="AG23" s="80"/>
      <c r="AH23" s="80"/>
      <c r="AI23" s="35">
        <f t="shared" si="5"/>
        <v>0</v>
      </c>
      <c r="AJ23" s="80"/>
      <c r="AK23" s="42"/>
    </row>
    <row r="24" spans="1:37" s="2" customFormat="1" ht="30" customHeight="1" x14ac:dyDescent="0.3">
      <c r="A24" s="24">
        <f t="shared" si="6"/>
        <v>418</v>
      </c>
      <c r="B24" s="18"/>
      <c r="C24" s="19"/>
      <c r="D24" s="19"/>
      <c r="E24" s="20"/>
      <c r="F24" s="33"/>
      <c r="G24" s="32"/>
      <c r="H24" s="32"/>
      <c r="I24" s="32"/>
      <c r="J24" s="32"/>
      <c r="K24" s="32"/>
      <c r="L24" s="51"/>
      <c r="M24" s="51"/>
      <c r="N24" s="51"/>
      <c r="O24" s="51"/>
      <c r="P24" s="51"/>
      <c r="Q24" s="45"/>
      <c r="R24" s="72"/>
      <c r="S24" s="71"/>
      <c r="T24" s="80"/>
      <c r="U24" s="80"/>
      <c r="V24" s="78">
        <f t="shared" si="1"/>
        <v>0</v>
      </c>
      <c r="W24" s="76"/>
      <c r="X24" s="71"/>
      <c r="Y24" s="80"/>
      <c r="Z24" s="80"/>
      <c r="AA24" s="78">
        <f t="shared" si="2"/>
        <v>0</v>
      </c>
      <c r="AB24" s="39">
        <f t="shared" si="0"/>
        <v>0</v>
      </c>
      <c r="AC24" s="11">
        <f t="shared" si="3"/>
        <v>0</v>
      </c>
      <c r="AD24" s="55"/>
      <c r="AE24" s="55"/>
      <c r="AF24" s="35">
        <f t="shared" si="4"/>
        <v>0</v>
      </c>
      <c r="AG24" s="80"/>
      <c r="AH24" s="80"/>
      <c r="AI24" s="35">
        <f t="shared" si="5"/>
        <v>0</v>
      </c>
      <c r="AJ24" s="80"/>
      <c r="AK24" s="42"/>
    </row>
    <row r="25" spans="1:37" s="2" customFormat="1" ht="30" customHeight="1" x14ac:dyDescent="0.3">
      <c r="A25" s="24">
        <f t="shared" si="6"/>
        <v>419</v>
      </c>
      <c r="B25" s="18"/>
      <c r="C25" s="19"/>
      <c r="D25" s="19"/>
      <c r="E25" s="20"/>
      <c r="F25" s="33"/>
      <c r="G25" s="32"/>
      <c r="H25" s="32"/>
      <c r="I25" s="32"/>
      <c r="J25" s="32"/>
      <c r="K25" s="32"/>
      <c r="L25" s="51"/>
      <c r="M25" s="51"/>
      <c r="N25" s="51"/>
      <c r="O25" s="51"/>
      <c r="P25" s="51"/>
      <c r="Q25" s="45"/>
      <c r="R25" s="72"/>
      <c r="S25" s="71"/>
      <c r="T25" s="80"/>
      <c r="U25" s="80"/>
      <c r="V25" s="78">
        <f t="shared" si="1"/>
        <v>0</v>
      </c>
      <c r="W25" s="76"/>
      <c r="X25" s="71"/>
      <c r="Y25" s="80"/>
      <c r="Z25" s="80"/>
      <c r="AA25" s="78">
        <f t="shared" si="2"/>
        <v>0</v>
      </c>
      <c r="AB25" s="39">
        <f t="shared" si="0"/>
        <v>0</v>
      </c>
      <c r="AC25" s="11">
        <f t="shared" si="3"/>
        <v>0</v>
      </c>
      <c r="AD25" s="55"/>
      <c r="AE25" s="55"/>
      <c r="AF25" s="35">
        <f t="shared" si="4"/>
        <v>0</v>
      </c>
      <c r="AG25" s="80"/>
      <c r="AH25" s="80"/>
      <c r="AI25" s="35">
        <f t="shared" si="5"/>
        <v>0</v>
      </c>
      <c r="AJ25" s="80"/>
      <c r="AK25" s="42"/>
    </row>
    <row r="26" spans="1:37" s="2" customFormat="1" ht="30" customHeight="1" x14ac:dyDescent="0.3">
      <c r="A26" s="24">
        <f t="shared" si="6"/>
        <v>420</v>
      </c>
      <c r="B26" s="18"/>
      <c r="C26" s="19"/>
      <c r="D26" s="19"/>
      <c r="E26" s="20"/>
      <c r="F26" s="33"/>
      <c r="G26" s="32"/>
      <c r="H26" s="32"/>
      <c r="I26" s="32"/>
      <c r="J26" s="32"/>
      <c r="K26" s="32"/>
      <c r="L26" s="51"/>
      <c r="M26" s="51"/>
      <c r="N26" s="51"/>
      <c r="O26" s="51"/>
      <c r="P26" s="51"/>
      <c r="Q26" s="45"/>
      <c r="R26" s="72"/>
      <c r="S26" s="71"/>
      <c r="T26" s="80"/>
      <c r="U26" s="80"/>
      <c r="V26" s="78">
        <f t="shared" si="1"/>
        <v>0</v>
      </c>
      <c r="W26" s="76"/>
      <c r="X26" s="71"/>
      <c r="Y26" s="80"/>
      <c r="Z26" s="80"/>
      <c r="AA26" s="78">
        <f t="shared" si="2"/>
        <v>0</v>
      </c>
      <c r="AB26" s="39">
        <f t="shared" si="0"/>
        <v>0</v>
      </c>
      <c r="AC26" s="11">
        <f t="shared" si="3"/>
        <v>0</v>
      </c>
      <c r="AD26" s="55"/>
      <c r="AE26" s="55"/>
      <c r="AF26" s="35">
        <f t="shared" si="4"/>
        <v>0</v>
      </c>
      <c r="AG26" s="80"/>
      <c r="AH26" s="80"/>
      <c r="AI26" s="35">
        <f t="shared" si="5"/>
        <v>0</v>
      </c>
      <c r="AJ26" s="80"/>
      <c r="AK26" s="42"/>
    </row>
    <row r="27" spans="1:37" s="2" customFormat="1" ht="30" customHeight="1" x14ac:dyDescent="0.3">
      <c r="A27" s="24">
        <f t="shared" si="6"/>
        <v>421</v>
      </c>
      <c r="B27" s="18"/>
      <c r="C27" s="19"/>
      <c r="D27" s="19"/>
      <c r="E27" s="20"/>
      <c r="F27" s="33"/>
      <c r="G27" s="32"/>
      <c r="H27" s="32"/>
      <c r="I27" s="32"/>
      <c r="J27" s="32"/>
      <c r="K27" s="32"/>
      <c r="L27" s="51"/>
      <c r="M27" s="51"/>
      <c r="N27" s="51"/>
      <c r="O27" s="51"/>
      <c r="P27" s="51"/>
      <c r="Q27" s="45"/>
      <c r="R27" s="72"/>
      <c r="S27" s="71"/>
      <c r="T27" s="80"/>
      <c r="U27" s="80"/>
      <c r="V27" s="78">
        <f t="shared" si="1"/>
        <v>0</v>
      </c>
      <c r="W27" s="76"/>
      <c r="X27" s="71"/>
      <c r="Y27" s="80"/>
      <c r="Z27" s="80"/>
      <c r="AA27" s="78">
        <f t="shared" si="2"/>
        <v>0</v>
      </c>
      <c r="AB27" s="39">
        <f t="shared" si="0"/>
        <v>0</v>
      </c>
      <c r="AC27" s="11">
        <f t="shared" si="3"/>
        <v>0</v>
      </c>
      <c r="AD27" s="55"/>
      <c r="AE27" s="55"/>
      <c r="AF27" s="35">
        <f t="shared" si="4"/>
        <v>0</v>
      </c>
      <c r="AG27" s="80"/>
      <c r="AH27" s="80"/>
      <c r="AI27" s="35">
        <f t="shared" si="5"/>
        <v>0</v>
      </c>
      <c r="AJ27" s="80"/>
      <c r="AK27" s="42"/>
    </row>
    <row r="28" spans="1:37" s="2" customFormat="1" ht="30" customHeight="1" x14ac:dyDescent="0.3">
      <c r="A28" s="24">
        <f t="shared" si="6"/>
        <v>422</v>
      </c>
      <c r="B28" s="18"/>
      <c r="C28" s="19"/>
      <c r="D28" s="19"/>
      <c r="E28" s="20"/>
      <c r="F28" s="33"/>
      <c r="G28" s="32"/>
      <c r="H28" s="32"/>
      <c r="I28" s="32"/>
      <c r="J28" s="32"/>
      <c r="K28" s="32"/>
      <c r="L28" s="51"/>
      <c r="M28" s="51"/>
      <c r="N28" s="51"/>
      <c r="O28" s="51"/>
      <c r="P28" s="51"/>
      <c r="Q28" s="45"/>
      <c r="R28" s="72"/>
      <c r="S28" s="71"/>
      <c r="T28" s="80"/>
      <c r="U28" s="80"/>
      <c r="V28" s="78">
        <f t="shared" si="1"/>
        <v>0</v>
      </c>
      <c r="W28" s="76"/>
      <c r="X28" s="71"/>
      <c r="Y28" s="80"/>
      <c r="Z28" s="80"/>
      <c r="AA28" s="78">
        <f t="shared" si="2"/>
        <v>0</v>
      </c>
      <c r="AB28" s="39">
        <f t="shared" si="0"/>
        <v>0</v>
      </c>
      <c r="AC28" s="11">
        <f t="shared" si="3"/>
        <v>0</v>
      </c>
      <c r="AD28" s="55"/>
      <c r="AE28" s="55"/>
      <c r="AF28" s="35">
        <f t="shared" si="4"/>
        <v>0</v>
      </c>
      <c r="AG28" s="80"/>
      <c r="AH28" s="80"/>
      <c r="AI28" s="35">
        <f t="shared" si="5"/>
        <v>0</v>
      </c>
      <c r="AJ28" s="80"/>
      <c r="AK28" s="42"/>
    </row>
    <row r="29" spans="1:37" s="2" customFormat="1" ht="30" customHeight="1" x14ac:dyDescent="0.3">
      <c r="A29" s="24">
        <f t="shared" si="6"/>
        <v>423</v>
      </c>
      <c r="B29" s="18"/>
      <c r="C29" s="19"/>
      <c r="D29" s="19"/>
      <c r="E29" s="20"/>
      <c r="F29" s="33"/>
      <c r="G29" s="32"/>
      <c r="H29" s="32"/>
      <c r="I29" s="32"/>
      <c r="J29" s="32"/>
      <c r="K29" s="32"/>
      <c r="L29" s="51"/>
      <c r="M29" s="51"/>
      <c r="N29" s="51"/>
      <c r="O29" s="51"/>
      <c r="P29" s="51"/>
      <c r="Q29" s="45"/>
      <c r="R29" s="72"/>
      <c r="S29" s="71"/>
      <c r="T29" s="80"/>
      <c r="U29" s="80"/>
      <c r="V29" s="78">
        <f t="shared" si="1"/>
        <v>0</v>
      </c>
      <c r="W29" s="76"/>
      <c r="X29" s="71"/>
      <c r="Y29" s="80"/>
      <c r="Z29" s="80"/>
      <c r="AA29" s="78">
        <f t="shared" si="2"/>
        <v>0</v>
      </c>
      <c r="AB29" s="39">
        <f t="shared" si="0"/>
        <v>0</v>
      </c>
      <c r="AC29" s="11">
        <f t="shared" si="3"/>
        <v>0</v>
      </c>
      <c r="AD29" s="55"/>
      <c r="AE29" s="55"/>
      <c r="AF29" s="35">
        <f t="shared" si="4"/>
        <v>0</v>
      </c>
      <c r="AG29" s="80"/>
      <c r="AH29" s="80"/>
      <c r="AI29" s="35">
        <f t="shared" si="5"/>
        <v>0</v>
      </c>
      <c r="AJ29" s="80"/>
      <c r="AK29" s="42"/>
    </row>
    <row r="30" spans="1:37" s="2" customFormat="1" ht="30" customHeight="1" x14ac:dyDescent="0.3">
      <c r="A30" s="24">
        <f t="shared" si="6"/>
        <v>424</v>
      </c>
      <c r="B30" s="18"/>
      <c r="C30" s="19"/>
      <c r="D30" s="19"/>
      <c r="E30" s="20"/>
      <c r="F30" s="33"/>
      <c r="G30" s="32"/>
      <c r="H30" s="32"/>
      <c r="I30" s="32"/>
      <c r="J30" s="32"/>
      <c r="K30" s="32"/>
      <c r="L30" s="51"/>
      <c r="M30" s="51"/>
      <c r="N30" s="51"/>
      <c r="O30" s="51"/>
      <c r="P30" s="51"/>
      <c r="Q30" s="45"/>
      <c r="R30" s="72"/>
      <c r="S30" s="71"/>
      <c r="T30" s="80"/>
      <c r="U30" s="80"/>
      <c r="V30" s="78">
        <f t="shared" si="1"/>
        <v>0</v>
      </c>
      <c r="W30" s="76"/>
      <c r="X30" s="71"/>
      <c r="Y30" s="80"/>
      <c r="Z30" s="80"/>
      <c r="AA30" s="78">
        <f t="shared" si="2"/>
        <v>0</v>
      </c>
      <c r="AB30" s="39">
        <f t="shared" si="0"/>
        <v>0</v>
      </c>
      <c r="AC30" s="11">
        <f t="shared" si="3"/>
        <v>0</v>
      </c>
      <c r="AD30" s="55"/>
      <c r="AE30" s="55"/>
      <c r="AF30" s="35">
        <f t="shared" si="4"/>
        <v>0</v>
      </c>
      <c r="AG30" s="80"/>
      <c r="AH30" s="80"/>
      <c r="AI30" s="35">
        <f t="shared" si="5"/>
        <v>0</v>
      </c>
      <c r="AJ30" s="80"/>
      <c r="AK30" s="42"/>
    </row>
    <row r="31" spans="1:37" s="2" customFormat="1" ht="30" customHeight="1" x14ac:dyDescent="0.3">
      <c r="A31" s="24">
        <f t="shared" si="6"/>
        <v>425</v>
      </c>
      <c r="B31" s="18"/>
      <c r="C31" s="19"/>
      <c r="D31" s="19"/>
      <c r="E31" s="20"/>
      <c r="F31" s="33"/>
      <c r="G31" s="32"/>
      <c r="H31" s="32"/>
      <c r="I31" s="32"/>
      <c r="J31" s="32"/>
      <c r="K31" s="32"/>
      <c r="L31" s="51"/>
      <c r="M31" s="51"/>
      <c r="N31" s="51"/>
      <c r="O31" s="51"/>
      <c r="P31" s="51"/>
      <c r="Q31" s="45"/>
      <c r="R31" s="72"/>
      <c r="S31" s="71"/>
      <c r="T31" s="80"/>
      <c r="U31" s="80"/>
      <c r="V31" s="78">
        <f t="shared" si="1"/>
        <v>0</v>
      </c>
      <c r="W31" s="76"/>
      <c r="X31" s="71"/>
      <c r="Y31" s="80"/>
      <c r="Z31" s="80"/>
      <c r="AA31" s="78">
        <f t="shared" si="2"/>
        <v>0</v>
      </c>
      <c r="AB31" s="39">
        <f t="shared" si="0"/>
        <v>0</v>
      </c>
      <c r="AC31" s="11">
        <f t="shared" si="3"/>
        <v>0</v>
      </c>
      <c r="AD31" s="55"/>
      <c r="AE31" s="55"/>
      <c r="AF31" s="35">
        <f t="shared" si="4"/>
        <v>0</v>
      </c>
      <c r="AG31" s="80"/>
      <c r="AH31" s="80"/>
      <c r="AI31" s="35">
        <f t="shared" si="5"/>
        <v>0</v>
      </c>
      <c r="AJ31" s="80"/>
      <c r="AK31" s="42"/>
    </row>
    <row r="32" spans="1:37" s="2" customFormat="1" ht="30" customHeight="1" x14ac:dyDescent="0.3">
      <c r="A32" s="24">
        <f t="shared" si="6"/>
        <v>426</v>
      </c>
      <c r="B32" s="18"/>
      <c r="C32" s="19"/>
      <c r="D32" s="19"/>
      <c r="E32" s="20"/>
      <c r="F32" s="33"/>
      <c r="G32" s="32"/>
      <c r="H32" s="32"/>
      <c r="I32" s="32"/>
      <c r="J32" s="32"/>
      <c r="K32" s="32"/>
      <c r="L32" s="51"/>
      <c r="M32" s="51"/>
      <c r="N32" s="51"/>
      <c r="O32" s="51"/>
      <c r="P32" s="51"/>
      <c r="Q32" s="45"/>
      <c r="R32" s="72"/>
      <c r="S32" s="71"/>
      <c r="T32" s="80"/>
      <c r="U32" s="80"/>
      <c r="V32" s="78">
        <f t="shared" si="1"/>
        <v>0</v>
      </c>
      <c r="W32" s="76"/>
      <c r="X32" s="71"/>
      <c r="Y32" s="80"/>
      <c r="Z32" s="80"/>
      <c r="AA32" s="78">
        <f t="shared" si="2"/>
        <v>0</v>
      </c>
      <c r="AB32" s="39">
        <f t="shared" si="0"/>
        <v>0</v>
      </c>
      <c r="AC32" s="11">
        <f t="shared" si="3"/>
        <v>0</v>
      </c>
      <c r="AD32" s="55"/>
      <c r="AE32" s="55"/>
      <c r="AF32" s="35">
        <f t="shared" si="4"/>
        <v>0</v>
      </c>
      <c r="AG32" s="80"/>
      <c r="AH32" s="80"/>
      <c r="AI32" s="35">
        <f t="shared" si="5"/>
        <v>0</v>
      </c>
      <c r="AJ32" s="80"/>
      <c r="AK32" s="42"/>
    </row>
    <row r="33" spans="1:37" s="2" customFormat="1" ht="30" customHeight="1" x14ac:dyDescent="0.3">
      <c r="A33" s="24">
        <f t="shared" si="6"/>
        <v>427</v>
      </c>
      <c r="B33" s="18"/>
      <c r="C33" s="19"/>
      <c r="D33" s="19"/>
      <c r="E33" s="20"/>
      <c r="F33" s="33"/>
      <c r="G33" s="32"/>
      <c r="H33" s="32"/>
      <c r="I33" s="32"/>
      <c r="J33" s="32"/>
      <c r="K33" s="32"/>
      <c r="L33" s="51"/>
      <c r="M33" s="51"/>
      <c r="N33" s="51"/>
      <c r="O33" s="51"/>
      <c r="P33" s="51"/>
      <c r="Q33" s="45"/>
      <c r="R33" s="72"/>
      <c r="S33" s="71"/>
      <c r="T33" s="80"/>
      <c r="U33" s="80"/>
      <c r="V33" s="78">
        <f t="shared" si="1"/>
        <v>0</v>
      </c>
      <c r="W33" s="76"/>
      <c r="X33" s="71"/>
      <c r="Y33" s="80"/>
      <c r="Z33" s="80"/>
      <c r="AA33" s="78">
        <f t="shared" si="2"/>
        <v>0</v>
      </c>
      <c r="AB33" s="39">
        <f t="shared" si="0"/>
        <v>0</v>
      </c>
      <c r="AC33" s="11">
        <f t="shared" si="3"/>
        <v>0</v>
      </c>
      <c r="AD33" s="55"/>
      <c r="AE33" s="55"/>
      <c r="AF33" s="35">
        <f t="shared" si="4"/>
        <v>0</v>
      </c>
      <c r="AG33" s="80"/>
      <c r="AH33" s="80"/>
      <c r="AI33" s="35">
        <f t="shared" si="5"/>
        <v>0</v>
      </c>
      <c r="AJ33" s="80"/>
      <c r="AK33" s="42"/>
    </row>
    <row r="34" spans="1:37" s="2" customFormat="1" ht="30" customHeight="1" x14ac:dyDescent="0.3">
      <c r="A34" s="24">
        <f t="shared" si="6"/>
        <v>428</v>
      </c>
      <c r="B34" s="18"/>
      <c r="C34" s="19"/>
      <c r="D34" s="19"/>
      <c r="E34" s="20"/>
      <c r="F34" s="33"/>
      <c r="G34" s="32"/>
      <c r="H34" s="32"/>
      <c r="I34" s="32"/>
      <c r="J34" s="32"/>
      <c r="K34" s="32"/>
      <c r="L34" s="51"/>
      <c r="M34" s="51"/>
      <c r="N34" s="51"/>
      <c r="O34" s="51"/>
      <c r="P34" s="51"/>
      <c r="Q34" s="45"/>
      <c r="R34" s="72"/>
      <c r="S34" s="71"/>
      <c r="T34" s="80"/>
      <c r="U34" s="80"/>
      <c r="V34" s="78">
        <f t="shared" si="1"/>
        <v>0</v>
      </c>
      <c r="W34" s="76"/>
      <c r="X34" s="71"/>
      <c r="Y34" s="80"/>
      <c r="Z34" s="80"/>
      <c r="AA34" s="78">
        <f t="shared" si="2"/>
        <v>0</v>
      </c>
      <c r="AB34" s="39">
        <f t="shared" si="0"/>
        <v>0</v>
      </c>
      <c r="AC34" s="11">
        <f t="shared" si="3"/>
        <v>0</v>
      </c>
      <c r="AD34" s="55"/>
      <c r="AE34" s="55"/>
      <c r="AF34" s="35">
        <f t="shared" si="4"/>
        <v>0</v>
      </c>
      <c r="AG34" s="80"/>
      <c r="AH34" s="80"/>
      <c r="AI34" s="35">
        <f t="shared" si="5"/>
        <v>0</v>
      </c>
      <c r="AJ34" s="80"/>
      <c r="AK34" s="42"/>
    </row>
    <row r="35" spans="1:37" s="2" customFormat="1" ht="30" customHeight="1" x14ac:dyDescent="0.3">
      <c r="A35" s="24">
        <f t="shared" si="6"/>
        <v>429</v>
      </c>
      <c r="B35" s="18"/>
      <c r="C35" s="19"/>
      <c r="D35" s="19"/>
      <c r="E35" s="20"/>
      <c r="F35" s="33"/>
      <c r="G35" s="32"/>
      <c r="H35" s="32"/>
      <c r="I35" s="32"/>
      <c r="J35" s="32"/>
      <c r="K35" s="32"/>
      <c r="L35" s="51"/>
      <c r="M35" s="51"/>
      <c r="N35" s="51"/>
      <c r="O35" s="51"/>
      <c r="P35" s="51"/>
      <c r="Q35" s="45"/>
      <c r="R35" s="72"/>
      <c r="S35" s="71"/>
      <c r="T35" s="80"/>
      <c r="U35" s="80"/>
      <c r="V35" s="78">
        <f t="shared" si="1"/>
        <v>0</v>
      </c>
      <c r="W35" s="76"/>
      <c r="X35" s="71"/>
      <c r="Y35" s="80"/>
      <c r="Z35" s="80"/>
      <c r="AA35" s="78">
        <f t="shared" si="2"/>
        <v>0</v>
      </c>
      <c r="AB35" s="39">
        <f t="shared" si="0"/>
        <v>0</v>
      </c>
      <c r="AC35" s="11">
        <f t="shared" si="3"/>
        <v>0</v>
      </c>
      <c r="AD35" s="55"/>
      <c r="AE35" s="55"/>
      <c r="AF35" s="35">
        <f t="shared" si="4"/>
        <v>0</v>
      </c>
      <c r="AG35" s="80"/>
      <c r="AH35" s="80"/>
      <c r="AI35" s="35">
        <f t="shared" si="5"/>
        <v>0</v>
      </c>
      <c r="AJ35" s="80"/>
      <c r="AK35" s="42"/>
    </row>
    <row r="36" spans="1:37" s="2" customFormat="1" ht="30" customHeight="1" x14ac:dyDescent="0.3">
      <c r="A36" s="24">
        <f t="shared" si="6"/>
        <v>430</v>
      </c>
      <c r="B36" s="18"/>
      <c r="C36" s="19"/>
      <c r="D36" s="19"/>
      <c r="E36" s="20"/>
      <c r="F36" s="33"/>
      <c r="G36" s="32"/>
      <c r="H36" s="32"/>
      <c r="I36" s="32"/>
      <c r="J36" s="32"/>
      <c r="K36" s="32"/>
      <c r="L36" s="51"/>
      <c r="M36" s="51"/>
      <c r="N36" s="51"/>
      <c r="O36" s="51"/>
      <c r="P36" s="51"/>
      <c r="Q36" s="45"/>
      <c r="R36" s="72"/>
      <c r="S36" s="71"/>
      <c r="T36" s="80"/>
      <c r="U36" s="80"/>
      <c r="V36" s="78">
        <f t="shared" si="1"/>
        <v>0</v>
      </c>
      <c r="W36" s="76"/>
      <c r="X36" s="71"/>
      <c r="Y36" s="80"/>
      <c r="Z36" s="80"/>
      <c r="AA36" s="78">
        <f t="shared" si="2"/>
        <v>0</v>
      </c>
      <c r="AB36" s="39">
        <f t="shared" si="0"/>
        <v>0</v>
      </c>
      <c r="AC36" s="11">
        <f t="shared" si="3"/>
        <v>0</v>
      </c>
      <c r="AD36" s="55"/>
      <c r="AE36" s="55"/>
      <c r="AF36" s="35">
        <f t="shared" si="4"/>
        <v>0</v>
      </c>
      <c r="AG36" s="80"/>
      <c r="AH36" s="80"/>
      <c r="AI36" s="35">
        <f t="shared" si="5"/>
        <v>0</v>
      </c>
      <c r="AJ36" s="80"/>
      <c r="AK36" s="42"/>
    </row>
    <row r="37" spans="1:37" s="2" customFormat="1" ht="30" customHeight="1" x14ac:dyDescent="0.3">
      <c r="A37" s="24">
        <f t="shared" si="6"/>
        <v>431</v>
      </c>
      <c r="B37" s="18"/>
      <c r="C37" s="19"/>
      <c r="D37" s="19"/>
      <c r="E37" s="20"/>
      <c r="F37" s="33"/>
      <c r="G37" s="32"/>
      <c r="H37" s="32"/>
      <c r="I37" s="32"/>
      <c r="J37" s="32"/>
      <c r="K37" s="32"/>
      <c r="L37" s="51"/>
      <c r="M37" s="51"/>
      <c r="N37" s="51"/>
      <c r="O37" s="51"/>
      <c r="P37" s="51"/>
      <c r="Q37" s="45"/>
      <c r="R37" s="72"/>
      <c r="S37" s="71"/>
      <c r="T37" s="80"/>
      <c r="U37" s="80"/>
      <c r="V37" s="78">
        <f t="shared" si="1"/>
        <v>0</v>
      </c>
      <c r="W37" s="76"/>
      <c r="X37" s="71"/>
      <c r="Y37" s="80"/>
      <c r="Z37" s="80"/>
      <c r="AA37" s="78">
        <f t="shared" si="2"/>
        <v>0</v>
      </c>
      <c r="AB37" s="39">
        <f t="shared" si="0"/>
        <v>0</v>
      </c>
      <c r="AC37" s="11">
        <f t="shared" si="3"/>
        <v>0</v>
      </c>
      <c r="AD37" s="55"/>
      <c r="AE37" s="55"/>
      <c r="AF37" s="35">
        <f t="shared" si="4"/>
        <v>0</v>
      </c>
      <c r="AG37" s="80"/>
      <c r="AH37" s="80"/>
      <c r="AI37" s="35">
        <f t="shared" si="5"/>
        <v>0</v>
      </c>
      <c r="AJ37" s="80"/>
      <c r="AK37" s="42"/>
    </row>
    <row r="38" spans="1:37" s="2" customFormat="1" ht="30" customHeight="1" x14ac:dyDescent="0.3">
      <c r="A38" s="24">
        <f t="shared" si="6"/>
        <v>432</v>
      </c>
      <c r="B38" s="18"/>
      <c r="C38" s="19"/>
      <c r="D38" s="19"/>
      <c r="E38" s="20"/>
      <c r="F38" s="33"/>
      <c r="G38" s="32"/>
      <c r="H38" s="32"/>
      <c r="I38" s="32"/>
      <c r="J38" s="32"/>
      <c r="K38" s="32"/>
      <c r="L38" s="51"/>
      <c r="M38" s="51"/>
      <c r="N38" s="51"/>
      <c r="O38" s="51"/>
      <c r="P38" s="51"/>
      <c r="Q38" s="45"/>
      <c r="R38" s="72"/>
      <c r="S38" s="71"/>
      <c r="T38" s="80"/>
      <c r="U38" s="80"/>
      <c r="V38" s="78">
        <f t="shared" si="1"/>
        <v>0</v>
      </c>
      <c r="W38" s="76"/>
      <c r="X38" s="71"/>
      <c r="Y38" s="80"/>
      <c r="Z38" s="80"/>
      <c r="AA38" s="78">
        <f t="shared" si="2"/>
        <v>0</v>
      </c>
      <c r="AB38" s="39">
        <f t="shared" si="0"/>
        <v>0</v>
      </c>
      <c r="AC38" s="11">
        <f t="shared" si="3"/>
        <v>0</v>
      </c>
      <c r="AD38" s="55"/>
      <c r="AE38" s="55"/>
      <c r="AF38" s="35">
        <f t="shared" si="4"/>
        <v>0</v>
      </c>
      <c r="AG38" s="80"/>
      <c r="AH38" s="80"/>
      <c r="AI38" s="35">
        <f t="shared" si="5"/>
        <v>0</v>
      </c>
      <c r="AJ38" s="80"/>
      <c r="AK38" s="42"/>
    </row>
    <row r="39" spans="1:37" s="2" customFormat="1" ht="30" customHeight="1" x14ac:dyDescent="0.3">
      <c r="A39" s="24">
        <f t="shared" si="6"/>
        <v>433</v>
      </c>
      <c r="B39" s="18"/>
      <c r="C39" s="19"/>
      <c r="D39" s="19"/>
      <c r="E39" s="20"/>
      <c r="F39" s="33"/>
      <c r="G39" s="32"/>
      <c r="H39" s="32"/>
      <c r="I39" s="32"/>
      <c r="J39" s="32"/>
      <c r="K39" s="32"/>
      <c r="L39" s="51"/>
      <c r="M39" s="51"/>
      <c r="N39" s="51"/>
      <c r="O39" s="51"/>
      <c r="P39" s="51"/>
      <c r="Q39" s="45"/>
      <c r="R39" s="72"/>
      <c r="S39" s="71"/>
      <c r="T39" s="80"/>
      <c r="U39" s="80"/>
      <c r="V39" s="78">
        <f t="shared" si="1"/>
        <v>0</v>
      </c>
      <c r="W39" s="76"/>
      <c r="X39" s="71"/>
      <c r="Y39" s="80"/>
      <c r="Z39" s="80"/>
      <c r="AA39" s="78">
        <f t="shared" si="2"/>
        <v>0</v>
      </c>
      <c r="AB39" s="39">
        <f t="shared" ref="AB39:AB56" si="7">COUNTIF(F39:Q39,"X")</f>
        <v>0</v>
      </c>
      <c r="AC39" s="11">
        <f t="shared" si="3"/>
        <v>0</v>
      </c>
      <c r="AD39" s="55"/>
      <c r="AE39" s="55"/>
      <c r="AF39" s="35">
        <f t="shared" si="4"/>
        <v>0</v>
      </c>
      <c r="AG39" s="80"/>
      <c r="AH39" s="80"/>
      <c r="AI39" s="35">
        <f t="shared" si="5"/>
        <v>0</v>
      </c>
      <c r="AJ39" s="80"/>
      <c r="AK39" s="42"/>
    </row>
    <row r="40" spans="1:37" s="2" customFormat="1" ht="30" customHeight="1" x14ac:dyDescent="0.3">
      <c r="A40" s="24">
        <f t="shared" si="6"/>
        <v>434</v>
      </c>
      <c r="B40" s="18"/>
      <c r="C40" s="19"/>
      <c r="D40" s="19"/>
      <c r="E40" s="20"/>
      <c r="F40" s="33"/>
      <c r="G40" s="32"/>
      <c r="H40" s="32"/>
      <c r="I40" s="32"/>
      <c r="J40" s="32"/>
      <c r="K40" s="32"/>
      <c r="L40" s="51"/>
      <c r="M40" s="51"/>
      <c r="N40" s="51"/>
      <c r="O40" s="51"/>
      <c r="P40" s="51"/>
      <c r="Q40" s="45"/>
      <c r="R40" s="72"/>
      <c r="S40" s="71"/>
      <c r="T40" s="80"/>
      <c r="U40" s="80"/>
      <c r="V40" s="78">
        <f t="shared" si="1"/>
        <v>0</v>
      </c>
      <c r="W40" s="76"/>
      <c r="X40" s="71"/>
      <c r="Y40" s="80"/>
      <c r="Z40" s="80"/>
      <c r="AA40" s="78">
        <f t="shared" si="2"/>
        <v>0</v>
      </c>
      <c r="AB40" s="39">
        <f t="shared" si="7"/>
        <v>0</v>
      </c>
      <c r="AC40" s="11">
        <f t="shared" ref="AC40:AC56" si="8">V40+AA40</f>
        <v>0</v>
      </c>
      <c r="AD40" s="55"/>
      <c r="AE40" s="55"/>
      <c r="AF40" s="35">
        <f t="shared" si="4"/>
        <v>0</v>
      </c>
      <c r="AG40" s="80"/>
      <c r="AH40" s="80"/>
      <c r="AI40" s="35">
        <f t="shared" si="5"/>
        <v>0</v>
      </c>
      <c r="AJ40" s="80"/>
      <c r="AK40" s="42"/>
    </row>
    <row r="41" spans="1:37" s="2" customFormat="1" ht="30" customHeight="1" x14ac:dyDescent="0.3">
      <c r="A41" s="24">
        <f t="shared" si="6"/>
        <v>435</v>
      </c>
      <c r="B41" s="18"/>
      <c r="C41" s="19"/>
      <c r="D41" s="19"/>
      <c r="E41" s="20"/>
      <c r="F41" s="33"/>
      <c r="G41" s="32"/>
      <c r="H41" s="32"/>
      <c r="I41" s="32"/>
      <c r="J41" s="32"/>
      <c r="K41" s="32"/>
      <c r="L41" s="51"/>
      <c r="M41" s="51"/>
      <c r="N41" s="51"/>
      <c r="O41" s="51"/>
      <c r="P41" s="51"/>
      <c r="Q41" s="45"/>
      <c r="R41" s="72"/>
      <c r="S41" s="71"/>
      <c r="T41" s="80"/>
      <c r="U41" s="80"/>
      <c r="V41" s="78">
        <f t="shared" si="1"/>
        <v>0</v>
      </c>
      <c r="W41" s="76"/>
      <c r="X41" s="71"/>
      <c r="Y41" s="80"/>
      <c r="Z41" s="80"/>
      <c r="AA41" s="78">
        <f t="shared" si="2"/>
        <v>0</v>
      </c>
      <c r="AB41" s="39">
        <f t="shared" si="7"/>
        <v>0</v>
      </c>
      <c r="AC41" s="11">
        <f t="shared" si="8"/>
        <v>0</v>
      </c>
      <c r="AD41" s="55"/>
      <c r="AE41" s="55"/>
      <c r="AF41" s="35">
        <f t="shared" si="4"/>
        <v>0</v>
      </c>
      <c r="AG41" s="80"/>
      <c r="AH41" s="80"/>
      <c r="AI41" s="35">
        <f t="shared" si="5"/>
        <v>0</v>
      </c>
      <c r="AJ41" s="80"/>
      <c r="AK41" s="42"/>
    </row>
    <row r="42" spans="1:37" s="2" customFormat="1" ht="30" customHeight="1" x14ac:dyDescent="0.3">
      <c r="A42" s="24">
        <f t="shared" si="6"/>
        <v>436</v>
      </c>
      <c r="B42" s="18"/>
      <c r="C42" s="19"/>
      <c r="D42" s="19"/>
      <c r="E42" s="20"/>
      <c r="F42" s="33"/>
      <c r="G42" s="32"/>
      <c r="H42" s="32"/>
      <c r="I42" s="32"/>
      <c r="J42" s="32"/>
      <c r="K42" s="32"/>
      <c r="L42" s="51"/>
      <c r="M42" s="51"/>
      <c r="N42" s="51"/>
      <c r="O42" s="51"/>
      <c r="P42" s="51"/>
      <c r="Q42" s="45"/>
      <c r="R42" s="72"/>
      <c r="S42" s="71"/>
      <c r="T42" s="80"/>
      <c r="U42" s="80"/>
      <c r="V42" s="78">
        <f t="shared" si="1"/>
        <v>0</v>
      </c>
      <c r="W42" s="76"/>
      <c r="X42" s="71"/>
      <c r="Y42" s="80"/>
      <c r="Z42" s="80"/>
      <c r="AA42" s="78">
        <f t="shared" si="2"/>
        <v>0</v>
      </c>
      <c r="AB42" s="39">
        <f t="shared" si="7"/>
        <v>0</v>
      </c>
      <c r="AC42" s="11">
        <f t="shared" si="8"/>
        <v>0</v>
      </c>
      <c r="AD42" s="55"/>
      <c r="AE42" s="55"/>
      <c r="AF42" s="35">
        <f t="shared" si="4"/>
        <v>0</v>
      </c>
      <c r="AG42" s="80"/>
      <c r="AH42" s="80"/>
      <c r="AI42" s="35">
        <f t="shared" si="5"/>
        <v>0</v>
      </c>
      <c r="AJ42" s="80"/>
      <c r="AK42" s="42"/>
    </row>
    <row r="43" spans="1:37" s="2" customFormat="1" ht="30" customHeight="1" x14ac:dyDescent="0.3">
      <c r="A43" s="24">
        <f t="shared" si="6"/>
        <v>437</v>
      </c>
      <c r="B43" s="18"/>
      <c r="C43" s="19"/>
      <c r="D43" s="19"/>
      <c r="E43" s="20"/>
      <c r="F43" s="33"/>
      <c r="G43" s="32"/>
      <c r="H43" s="32"/>
      <c r="I43" s="32"/>
      <c r="J43" s="32"/>
      <c r="K43" s="32"/>
      <c r="L43" s="51"/>
      <c r="M43" s="51"/>
      <c r="N43" s="51"/>
      <c r="O43" s="51"/>
      <c r="P43" s="51"/>
      <c r="Q43" s="45"/>
      <c r="R43" s="72"/>
      <c r="S43" s="71"/>
      <c r="T43" s="80"/>
      <c r="U43" s="80"/>
      <c r="V43" s="78">
        <f t="shared" si="1"/>
        <v>0</v>
      </c>
      <c r="W43" s="76"/>
      <c r="X43" s="71"/>
      <c r="Y43" s="80"/>
      <c r="Z43" s="80"/>
      <c r="AA43" s="78">
        <f t="shared" si="2"/>
        <v>0</v>
      </c>
      <c r="AB43" s="39">
        <f t="shared" si="7"/>
        <v>0</v>
      </c>
      <c r="AC43" s="11">
        <f t="shared" si="8"/>
        <v>0</v>
      </c>
      <c r="AD43" s="55"/>
      <c r="AE43" s="55"/>
      <c r="AF43" s="35">
        <f t="shared" si="4"/>
        <v>0</v>
      </c>
      <c r="AG43" s="80"/>
      <c r="AH43" s="80"/>
      <c r="AI43" s="35">
        <f t="shared" si="5"/>
        <v>0</v>
      </c>
      <c r="AJ43" s="80"/>
      <c r="AK43" s="42"/>
    </row>
    <row r="44" spans="1:37" s="2" customFormat="1" ht="30" customHeight="1" x14ac:dyDescent="0.3">
      <c r="A44" s="24">
        <f t="shared" si="6"/>
        <v>438</v>
      </c>
      <c r="B44" s="18"/>
      <c r="C44" s="19"/>
      <c r="D44" s="19"/>
      <c r="E44" s="20"/>
      <c r="F44" s="33"/>
      <c r="G44" s="32"/>
      <c r="H44" s="32"/>
      <c r="I44" s="32"/>
      <c r="J44" s="32"/>
      <c r="K44" s="32"/>
      <c r="L44" s="51"/>
      <c r="M44" s="51"/>
      <c r="N44" s="51"/>
      <c r="O44" s="51"/>
      <c r="P44" s="51"/>
      <c r="Q44" s="45"/>
      <c r="R44" s="72"/>
      <c r="S44" s="71"/>
      <c r="T44" s="80"/>
      <c r="U44" s="80"/>
      <c r="V44" s="78">
        <f t="shared" si="1"/>
        <v>0</v>
      </c>
      <c r="W44" s="76"/>
      <c r="X44" s="71"/>
      <c r="Y44" s="80"/>
      <c r="Z44" s="80"/>
      <c r="AA44" s="78">
        <f t="shared" si="2"/>
        <v>0</v>
      </c>
      <c r="AB44" s="39">
        <f t="shared" si="7"/>
        <v>0</v>
      </c>
      <c r="AC44" s="11">
        <f t="shared" si="8"/>
        <v>0</v>
      </c>
      <c r="AD44" s="55"/>
      <c r="AE44" s="55"/>
      <c r="AF44" s="35">
        <f t="shared" si="4"/>
        <v>0</v>
      </c>
      <c r="AG44" s="80"/>
      <c r="AH44" s="80"/>
      <c r="AI44" s="35">
        <f t="shared" si="5"/>
        <v>0</v>
      </c>
      <c r="AJ44" s="80"/>
      <c r="AK44" s="42"/>
    </row>
    <row r="45" spans="1:37" s="2" customFormat="1" ht="30" customHeight="1" x14ac:dyDescent="0.3">
      <c r="A45" s="24">
        <f t="shared" si="6"/>
        <v>439</v>
      </c>
      <c r="B45" s="18"/>
      <c r="C45" s="19"/>
      <c r="D45" s="19"/>
      <c r="E45" s="20"/>
      <c r="F45" s="33"/>
      <c r="G45" s="32"/>
      <c r="H45" s="32"/>
      <c r="I45" s="32"/>
      <c r="J45" s="32"/>
      <c r="K45" s="32"/>
      <c r="L45" s="51"/>
      <c r="M45" s="51"/>
      <c r="N45" s="51"/>
      <c r="O45" s="51"/>
      <c r="P45" s="51"/>
      <c r="Q45" s="45"/>
      <c r="R45" s="72"/>
      <c r="S45" s="71"/>
      <c r="T45" s="80"/>
      <c r="U45" s="80"/>
      <c r="V45" s="78">
        <f t="shared" si="1"/>
        <v>0</v>
      </c>
      <c r="W45" s="76"/>
      <c r="X45" s="71"/>
      <c r="Y45" s="80"/>
      <c r="Z45" s="80"/>
      <c r="AA45" s="78">
        <f t="shared" si="2"/>
        <v>0</v>
      </c>
      <c r="AB45" s="39">
        <f t="shared" si="7"/>
        <v>0</v>
      </c>
      <c r="AC45" s="11">
        <f t="shared" si="8"/>
        <v>0</v>
      </c>
      <c r="AD45" s="55"/>
      <c r="AE45" s="55"/>
      <c r="AF45" s="35">
        <f t="shared" si="4"/>
        <v>0</v>
      </c>
      <c r="AG45" s="80"/>
      <c r="AH45" s="80"/>
      <c r="AI45" s="35">
        <f t="shared" si="5"/>
        <v>0</v>
      </c>
      <c r="AJ45" s="80"/>
      <c r="AK45" s="42"/>
    </row>
    <row r="46" spans="1:37" s="2" customFormat="1" ht="30" customHeight="1" x14ac:dyDescent="0.3">
      <c r="A46" s="24">
        <f t="shared" si="6"/>
        <v>440</v>
      </c>
      <c r="B46" s="18"/>
      <c r="C46" s="19"/>
      <c r="D46" s="19"/>
      <c r="E46" s="20"/>
      <c r="F46" s="33"/>
      <c r="G46" s="32"/>
      <c r="H46" s="32"/>
      <c r="I46" s="32"/>
      <c r="J46" s="32"/>
      <c r="K46" s="32"/>
      <c r="L46" s="51"/>
      <c r="M46" s="51"/>
      <c r="N46" s="51"/>
      <c r="O46" s="51"/>
      <c r="P46" s="51"/>
      <c r="Q46" s="45"/>
      <c r="R46" s="72"/>
      <c r="S46" s="71"/>
      <c r="T46" s="80"/>
      <c r="U46" s="80"/>
      <c r="V46" s="78">
        <f t="shared" si="1"/>
        <v>0</v>
      </c>
      <c r="W46" s="76"/>
      <c r="X46" s="71"/>
      <c r="Y46" s="80"/>
      <c r="Z46" s="80"/>
      <c r="AA46" s="78">
        <f t="shared" si="2"/>
        <v>0</v>
      </c>
      <c r="AB46" s="39">
        <f t="shared" si="7"/>
        <v>0</v>
      </c>
      <c r="AC46" s="11">
        <f t="shared" si="8"/>
        <v>0</v>
      </c>
      <c r="AD46" s="55"/>
      <c r="AE46" s="55"/>
      <c r="AF46" s="35">
        <f t="shared" si="4"/>
        <v>0</v>
      </c>
      <c r="AG46" s="80"/>
      <c r="AH46" s="80"/>
      <c r="AI46" s="35">
        <f t="shared" si="5"/>
        <v>0</v>
      </c>
      <c r="AJ46" s="80"/>
      <c r="AK46" s="42"/>
    </row>
    <row r="47" spans="1:37" s="2" customFormat="1" ht="30" customHeight="1" x14ac:dyDescent="0.3">
      <c r="A47" s="24">
        <f t="shared" si="6"/>
        <v>441</v>
      </c>
      <c r="B47" s="18"/>
      <c r="C47" s="19"/>
      <c r="D47" s="19"/>
      <c r="E47" s="20"/>
      <c r="F47" s="33"/>
      <c r="G47" s="32"/>
      <c r="H47" s="32"/>
      <c r="I47" s="32"/>
      <c r="J47" s="32"/>
      <c r="K47" s="32"/>
      <c r="L47" s="51"/>
      <c r="M47" s="51"/>
      <c r="N47" s="51"/>
      <c r="O47" s="51"/>
      <c r="P47" s="51"/>
      <c r="Q47" s="45"/>
      <c r="R47" s="72"/>
      <c r="S47" s="71"/>
      <c r="T47" s="80"/>
      <c r="U47" s="80"/>
      <c r="V47" s="78">
        <f t="shared" si="1"/>
        <v>0</v>
      </c>
      <c r="W47" s="76"/>
      <c r="X47" s="71"/>
      <c r="Y47" s="80"/>
      <c r="Z47" s="80"/>
      <c r="AA47" s="78">
        <f t="shared" si="2"/>
        <v>0</v>
      </c>
      <c r="AB47" s="39">
        <f t="shared" si="7"/>
        <v>0</v>
      </c>
      <c r="AC47" s="11">
        <f t="shared" si="8"/>
        <v>0</v>
      </c>
      <c r="AD47" s="55"/>
      <c r="AE47" s="55"/>
      <c r="AF47" s="35">
        <f t="shared" si="4"/>
        <v>0</v>
      </c>
      <c r="AG47" s="80"/>
      <c r="AH47" s="80"/>
      <c r="AI47" s="35">
        <f t="shared" si="5"/>
        <v>0</v>
      </c>
      <c r="AJ47" s="80"/>
      <c r="AK47" s="42"/>
    </row>
    <row r="48" spans="1:37" s="2" customFormat="1" ht="30" customHeight="1" x14ac:dyDescent="0.3">
      <c r="A48" s="24">
        <f t="shared" si="6"/>
        <v>442</v>
      </c>
      <c r="B48" s="18"/>
      <c r="C48" s="19"/>
      <c r="D48" s="19"/>
      <c r="E48" s="20"/>
      <c r="F48" s="33"/>
      <c r="G48" s="32"/>
      <c r="H48" s="32"/>
      <c r="I48" s="32"/>
      <c r="J48" s="32"/>
      <c r="K48" s="32"/>
      <c r="L48" s="51"/>
      <c r="M48" s="51"/>
      <c r="N48" s="51"/>
      <c r="O48" s="51"/>
      <c r="P48" s="51"/>
      <c r="Q48" s="45"/>
      <c r="R48" s="72"/>
      <c r="S48" s="71"/>
      <c r="T48" s="80"/>
      <c r="U48" s="80"/>
      <c r="V48" s="78">
        <f t="shared" si="1"/>
        <v>0</v>
      </c>
      <c r="W48" s="76"/>
      <c r="X48" s="71"/>
      <c r="Y48" s="80"/>
      <c r="Z48" s="80"/>
      <c r="AA48" s="78">
        <f t="shared" si="2"/>
        <v>0</v>
      </c>
      <c r="AB48" s="39">
        <f t="shared" si="7"/>
        <v>0</v>
      </c>
      <c r="AC48" s="11">
        <f t="shared" si="8"/>
        <v>0</v>
      </c>
      <c r="AD48" s="55"/>
      <c r="AE48" s="55"/>
      <c r="AF48" s="35">
        <f t="shared" si="4"/>
        <v>0</v>
      </c>
      <c r="AG48" s="80"/>
      <c r="AH48" s="80"/>
      <c r="AI48" s="35">
        <f t="shared" si="5"/>
        <v>0</v>
      </c>
      <c r="AJ48" s="80"/>
      <c r="AK48" s="42"/>
    </row>
    <row r="49" spans="1:37" s="2" customFormat="1" ht="30" customHeight="1" x14ac:dyDescent="0.3">
      <c r="A49" s="24">
        <f t="shared" si="6"/>
        <v>443</v>
      </c>
      <c r="B49" s="18"/>
      <c r="C49" s="19"/>
      <c r="D49" s="19"/>
      <c r="E49" s="20"/>
      <c r="F49" s="33"/>
      <c r="G49" s="32"/>
      <c r="H49" s="32"/>
      <c r="I49" s="32"/>
      <c r="J49" s="32"/>
      <c r="K49" s="32"/>
      <c r="L49" s="51"/>
      <c r="M49" s="51"/>
      <c r="N49" s="51"/>
      <c r="O49" s="51"/>
      <c r="P49" s="51"/>
      <c r="Q49" s="45"/>
      <c r="R49" s="72"/>
      <c r="S49" s="71"/>
      <c r="T49" s="80"/>
      <c r="U49" s="80"/>
      <c r="V49" s="78">
        <f t="shared" si="1"/>
        <v>0</v>
      </c>
      <c r="W49" s="76"/>
      <c r="X49" s="71"/>
      <c r="Y49" s="80"/>
      <c r="Z49" s="80"/>
      <c r="AA49" s="78">
        <f t="shared" si="2"/>
        <v>0</v>
      </c>
      <c r="AB49" s="39">
        <f t="shared" si="7"/>
        <v>0</v>
      </c>
      <c r="AC49" s="11">
        <f t="shared" si="8"/>
        <v>0</v>
      </c>
      <c r="AD49" s="55"/>
      <c r="AE49" s="55"/>
      <c r="AF49" s="35">
        <f t="shared" si="4"/>
        <v>0</v>
      </c>
      <c r="AG49" s="80"/>
      <c r="AH49" s="80"/>
      <c r="AI49" s="35">
        <f t="shared" si="5"/>
        <v>0</v>
      </c>
      <c r="AJ49" s="80"/>
      <c r="AK49" s="42"/>
    </row>
    <row r="50" spans="1:37" s="2" customFormat="1" ht="30" customHeight="1" x14ac:dyDescent="0.3">
      <c r="A50" s="24">
        <f t="shared" si="6"/>
        <v>444</v>
      </c>
      <c r="B50" s="18"/>
      <c r="C50" s="19"/>
      <c r="D50" s="19"/>
      <c r="E50" s="20"/>
      <c r="F50" s="33"/>
      <c r="G50" s="32"/>
      <c r="H50" s="32"/>
      <c r="I50" s="32"/>
      <c r="J50" s="32"/>
      <c r="K50" s="32"/>
      <c r="L50" s="51"/>
      <c r="M50" s="51"/>
      <c r="N50" s="51"/>
      <c r="O50" s="51"/>
      <c r="P50" s="51"/>
      <c r="Q50" s="45"/>
      <c r="R50" s="72"/>
      <c r="S50" s="71"/>
      <c r="T50" s="80"/>
      <c r="U50" s="80"/>
      <c r="V50" s="78">
        <f t="shared" si="1"/>
        <v>0</v>
      </c>
      <c r="W50" s="76"/>
      <c r="X50" s="71"/>
      <c r="Y50" s="80"/>
      <c r="Z50" s="80"/>
      <c r="AA50" s="78">
        <f t="shared" si="2"/>
        <v>0</v>
      </c>
      <c r="AB50" s="39">
        <f t="shared" si="7"/>
        <v>0</v>
      </c>
      <c r="AC50" s="11">
        <f t="shared" si="8"/>
        <v>0</v>
      </c>
      <c r="AD50" s="55"/>
      <c r="AE50" s="55"/>
      <c r="AF50" s="35">
        <f t="shared" si="4"/>
        <v>0</v>
      </c>
      <c r="AG50" s="80"/>
      <c r="AH50" s="80"/>
      <c r="AI50" s="35">
        <f t="shared" si="5"/>
        <v>0</v>
      </c>
      <c r="AJ50" s="80"/>
      <c r="AK50" s="42"/>
    </row>
    <row r="51" spans="1:37" s="2" customFormat="1" ht="30" customHeight="1" x14ac:dyDescent="0.3">
      <c r="A51" s="24">
        <f t="shared" si="6"/>
        <v>445</v>
      </c>
      <c r="B51" s="18"/>
      <c r="C51" s="19"/>
      <c r="D51" s="19"/>
      <c r="E51" s="20"/>
      <c r="F51" s="33"/>
      <c r="G51" s="32"/>
      <c r="H51" s="32"/>
      <c r="I51" s="32"/>
      <c r="J51" s="32"/>
      <c r="K51" s="32"/>
      <c r="L51" s="51"/>
      <c r="M51" s="51"/>
      <c r="N51" s="51"/>
      <c r="O51" s="51"/>
      <c r="P51" s="51"/>
      <c r="Q51" s="45"/>
      <c r="R51" s="72"/>
      <c r="S51" s="71"/>
      <c r="T51" s="80"/>
      <c r="U51" s="80"/>
      <c r="V51" s="78">
        <f t="shared" si="1"/>
        <v>0</v>
      </c>
      <c r="W51" s="76"/>
      <c r="X51" s="71"/>
      <c r="Y51" s="80"/>
      <c r="Z51" s="80"/>
      <c r="AA51" s="78">
        <f t="shared" si="2"/>
        <v>0</v>
      </c>
      <c r="AB51" s="39">
        <f t="shared" si="7"/>
        <v>0</v>
      </c>
      <c r="AC51" s="11">
        <f t="shared" si="8"/>
        <v>0</v>
      </c>
      <c r="AD51" s="55"/>
      <c r="AE51" s="55"/>
      <c r="AF51" s="35">
        <f t="shared" si="4"/>
        <v>0</v>
      </c>
      <c r="AG51" s="80"/>
      <c r="AH51" s="80"/>
      <c r="AI51" s="35">
        <f t="shared" si="5"/>
        <v>0</v>
      </c>
      <c r="AJ51" s="80"/>
      <c r="AK51" s="42"/>
    </row>
    <row r="52" spans="1:37" s="2" customFormat="1" ht="30" customHeight="1" x14ac:dyDescent="0.3">
      <c r="A52" s="24">
        <f t="shared" si="6"/>
        <v>446</v>
      </c>
      <c r="B52" s="18"/>
      <c r="C52" s="19"/>
      <c r="D52" s="19"/>
      <c r="E52" s="20"/>
      <c r="F52" s="33"/>
      <c r="G52" s="32"/>
      <c r="H52" s="32"/>
      <c r="I52" s="32"/>
      <c r="J52" s="32"/>
      <c r="K52" s="32"/>
      <c r="L52" s="51"/>
      <c r="M52" s="51"/>
      <c r="N52" s="51"/>
      <c r="O52" s="51"/>
      <c r="P52" s="51"/>
      <c r="Q52" s="45"/>
      <c r="R52" s="72"/>
      <c r="S52" s="71"/>
      <c r="T52" s="80"/>
      <c r="U52" s="80"/>
      <c r="V52" s="78">
        <f t="shared" si="1"/>
        <v>0</v>
      </c>
      <c r="W52" s="76"/>
      <c r="X52" s="71"/>
      <c r="Y52" s="80"/>
      <c r="Z52" s="80"/>
      <c r="AA52" s="78">
        <f t="shared" si="2"/>
        <v>0</v>
      </c>
      <c r="AB52" s="39">
        <f t="shared" si="7"/>
        <v>0</v>
      </c>
      <c r="AC52" s="11">
        <f t="shared" si="8"/>
        <v>0</v>
      </c>
      <c r="AD52" s="55"/>
      <c r="AE52" s="55"/>
      <c r="AF52" s="35">
        <f t="shared" si="4"/>
        <v>0</v>
      </c>
      <c r="AG52" s="80"/>
      <c r="AH52" s="80"/>
      <c r="AI52" s="35">
        <f t="shared" si="5"/>
        <v>0</v>
      </c>
      <c r="AJ52" s="80"/>
      <c r="AK52" s="42"/>
    </row>
    <row r="53" spans="1:37" s="2" customFormat="1" ht="30" customHeight="1" x14ac:dyDescent="0.3">
      <c r="A53" s="24">
        <f t="shared" si="6"/>
        <v>447</v>
      </c>
      <c r="B53" s="18"/>
      <c r="C53" s="19"/>
      <c r="D53" s="19"/>
      <c r="E53" s="20"/>
      <c r="F53" s="33"/>
      <c r="G53" s="32"/>
      <c r="H53" s="32"/>
      <c r="I53" s="32"/>
      <c r="J53" s="32"/>
      <c r="K53" s="32"/>
      <c r="L53" s="51"/>
      <c r="M53" s="51"/>
      <c r="N53" s="51"/>
      <c r="O53" s="51"/>
      <c r="P53" s="51"/>
      <c r="Q53" s="45"/>
      <c r="R53" s="72"/>
      <c r="S53" s="71"/>
      <c r="T53" s="80"/>
      <c r="U53" s="80"/>
      <c r="V53" s="78">
        <f t="shared" si="1"/>
        <v>0</v>
      </c>
      <c r="W53" s="76"/>
      <c r="X53" s="71"/>
      <c r="Y53" s="80"/>
      <c r="Z53" s="80"/>
      <c r="AA53" s="78">
        <f t="shared" si="2"/>
        <v>0</v>
      </c>
      <c r="AB53" s="39">
        <f t="shared" si="7"/>
        <v>0</v>
      </c>
      <c r="AC53" s="11">
        <f t="shared" si="8"/>
        <v>0</v>
      </c>
      <c r="AD53" s="55"/>
      <c r="AE53" s="55"/>
      <c r="AF53" s="35">
        <f t="shared" si="4"/>
        <v>0</v>
      </c>
      <c r="AG53" s="80"/>
      <c r="AH53" s="80"/>
      <c r="AI53" s="35">
        <f t="shared" si="5"/>
        <v>0</v>
      </c>
      <c r="AJ53" s="80"/>
      <c r="AK53" s="42"/>
    </row>
    <row r="54" spans="1:37" s="2" customFormat="1" ht="30" customHeight="1" x14ac:dyDescent="0.3">
      <c r="A54" s="24">
        <f t="shared" si="6"/>
        <v>448</v>
      </c>
      <c r="B54" s="18"/>
      <c r="C54" s="19"/>
      <c r="D54" s="19"/>
      <c r="E54" s="20"/>
      <c r="F54" s="33"/>
      <c r="G54" s="32"/>
      <c r="H54" s="32"/>
      <c r="I54" s="32"/>
      <c r="J54" s="32"/>
      <c r="K54" s="32"/>
      <c r="L54" s="51"/>
      <c r="M54" s="51"/>
      <c r="N54" s="51"/>
      <c r="O54" s="51"/>
      <c r="P54" s="51"/>
      <c r="Q54" s="45"/>
      <c r="R54" s="72"/>
      <c r="S54" s="71"/>
      <c r="T54" s="80"/>
      <c r="U54" s="80"/>
      <c r="V54" s="78">
        <f t="shared" si="1"/>
        <v>0</v>
      </c>
      <c r="W54" s="76"/>
      <c r="X54" s="71"/>
      <c r="Y54" s="80"/>
      <c r="Z54" s="80"/>
      <c r="AA54" s="78">
        <f t="shared" si="2"/>
        <v>0</v>
      </c>
      <c r="AB54" s="39">
        <f t="shared" si="7"/>
        <v>0</v>
      </c>
      <c r="AC54" s="11">
        <f t="shared" si="8"/>
        <v>0</v>
      </c>
      <c r="AD54" s="55"/>
      <c r="AE54" s="55"/>
      <c r="AF54" s="35">
        <f t="shared" si="4"/>
        <v>0</v>
      </c>
      <c r="AG54" s="80"/>
      <c r="AH54" s="80"/>
      <c r="AI54" s="35">
        <f t="shared" si="5"/>
        <v>0</v>
      </c>
      <c r="AJ54" s="80"/>
      <c r="AK54" s="42"/>
    </row>
    <row r="55" spans="1:37" s="2" customFormat="1" ht="30" customHeight="1" x14ac:dyDescent="0.3">
      <c r="A55" s="24">
        <f t="shared" si="6"/>
        <v>449</v>
      </c>
      <c r="B55" s="18"/>
      <c r="C55" s="19"/>
      <c r="D55" s="19"/>
      <c r="E55" s="20"/>
      <c r="F55" s="33"/>
      <c r="G55" s="32"/>
      <c r="H55" s="32"/>
      <c r="I55" s="32"/>
      <c r="J55" s="32"/>
      <c r="K55" s="32"/>
      <c r="L55" s="51"/>
      <c r="M55" s="51"/>
      <c r="N55" s="51"/>
      <c r="O55" s="51"/>
      <c r="P55" s="51"/>
      <c r="Q55" s="45"/>
      <c r="R55" s="72"/>
      <c r="S55" s="71"/>
      <c r="T55" s="80"/>
      <c r="U55" s="80"/>
      <c r="V55" s="78">
        <f t="shared" si="1"/>
        <v>0</v>
      </c>
      <c r="W55" s="76"/>
      <c r="X55" s="71"/>
      <c r="Y55" s="80"/>
      <c r="Z55" s="80"/>
      <c r="AA55" s="78">
        <f t="shared" si="2"/>
        <v>0</v>
      </c>
      <c r="AB55" s="39">
        <f t="shared" si="7"/>
        <v>0</v>
      </c>
      <c r="AC55" s="11">
        <f t="shared" si="8"/>
        <v>0</v>
      </c>
      <c r="AD55" s="55"/>
      <c r="AE55" s="55"/>
      <c r="AF55" s="35">
        <f t="shared" si="4"/>
        <v>0</v>
      </c>
      <c r="AG55" s="80"/>
      <c r="AH55" s="80"/>
      <c r="AI55" s="35">
        <f t="shared" si="5"/>
        <v>0</v>
      </c>
      <c r="AJ55" s="80"/>
      <c r="AK55" s="42"/>
    </row>
    <row r="56" spans="1:37" s="2" customFormat="1" ht="30" customHeight="1" thickBot="1" x14ac:dyDescent="0.35">
      <c r="A56" s="25">
        <f>SUM(A55+1)</f>
        <v>450</v>
      </c>
      <c r="B56" s="18"/>
      <c r="C56" s="19"/>
      <c r="D56" s="19"/>
      <c r="E56" s="20"/>
      <c r="F56" s="33"/>
      <c r="G56" s="32"/>
      <c r="H56" s="32"/>
      <c r="I56" s="32"/>
      <c r="J56" s="32"/>
      <c r="K56" s="32"/>
      <c r="L56" s="51"/>
      <c r="M56" s="51"/>
      <c r="N56" s="51"/>
      <c r="O56" s="51"/>
      <c r="P56" s="51"/>
      <c r="Q56" s="45"/>
      <c r="R56" s="72"/>
      <c r="S56" s="71"/>
      <c r="T56" s="80"/>
      <c r="U56" s="80"/>
      <c r="V56" s="79">
        <f t="shared" si="1"/>
        <v>0</v>
      </c>
      <c r="W56" s="76"/>
      <c r="X56" s="71"/>
      <c r="Y56" s="80"/>
      <c r="Z56" s="80"/>
      <c r="AA56" s="79">
        <f t="shared" si="2"/>
        <v>0</v>
      </c>
      <c r="AB56" s="40">
        <f t="shared" si="7"/>
        <v>0</v>
      </c>
      <c r="AC56" s="13">
        <f t="shared" si="8"/>
        <v>0</v>
      </c>
      <c r="AD56" s="88"/>
      <c r="AE56" s="88"/>
      <c r="AF56" s="81">
        <f t="shared" si="4"/>
        <v>0</v>
      </c>
      <c r="AG56" s="89"/>
      <c r="AH56" s="89"/>
      <c r="AI56" s="81">
        <f t="shared" si="5"/>
        <v>0</v>
      </c>
      <c r="AJ56" s="89"/>
      <c r="AK56" s="90"/>
    </row>
    <row r="57" spans="1:37" s="4" customFormat="1" ht="30" customHeight="1" thickBot="1" x14ac:dyDescent="0.3">
      <c r="A57" s="26" t="s">
        <v>18</v>
      </c>
      <c r="B57" s="10"/>
      <c r="C57" s="10"/>
      <c r="D57" s="10"/>
      <c r="E57" s="27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73">
        <f>SUM(R7:R56)</f>
        <v>0</v>
      </c>
      <c r="S57" s="66">
        <f>SUM(S7:S56)</f>
        <v>0</v>
      </c>
      <c r="T57" s="91">
        <f t="shared" ref="T57:V57" si="9">SUM(T7:T56)</f>
        <v>0</v>
      </c>
      <c r="U57" s="91">
        <f t="shared" si="9"/>
        <v>0</v>
      </c>
      <c r="V57" s="46">
        <f t="shared" si="9"/>
        <v>0</v>
      </c>
      <c r="W57" s="73">
        <f>SUM(W7:W56)</f>
        <v>0</v>
      </c>
      <c r="X57" s="66">
        <f>SUM(X7:X56)</f>
        <v>0</v>
      </c>
      <c r="Y57" s="91">
        <f t="shared" ref="Y57:AA57" si="10">SUM(Y7:Y56)</f>
        <v>0</v>
      </c>
      <c r="Z57" s="91">
        <f t="shared" si="10"/>
        <v>0</v>
      </c>
      <c r="AA57" s="46">
        <f t="shared" si="10"/>
        <v>0</v>
      </c>
      <c r="AB57" s="21"/>
      <c r="AC57" s="22">
        <f>SUM(AC7:AC56)</f>
        <v>0</v>
      </c>
      <c r="AD57" s="22">
        <f>SUM(AD7:AD56)</f>
        <v>0</v>
      </c>
      <c r="AE57" s="22">
        <f>SUM(AE7:AE56)</f>
        <v>0</v>
      </c>
      <c r="AF57" s="22">
        <f>SUM(AF7:AF56)</f>
        <v>0</v>
      </c>
      <c r="AG57" s="22">
        <f t="shared" ref="AG57:AJ57" si="11">SUM(AG7:AG56)</f>
        <v>0</v>
      </c>
      <c r="AH57" s="22">
        <f t="shared" si="11"/>
        <v>0</v>
      </c>
      <c r="AI57" s="22">
        <f t="shared" si="11"/>
        <v>0</v>
      </c>
      <c r="AJ57" s="22">
        <f t="shared" si="11"/>
        <v>0</v>
      </c>
      <c r="AK57" s="57">
        <f>COUNTIF(AK7:AK56,"x")</f>
        <v>0</v>
      </c>
    </row>
    <row r="58" spans="1:37" ht="32.1" customHeight="1" x14ac:dyDescent="0.25"/>
  </sheetData>
  <sheetProtection algorithmName="SHA-512" hashValue="bIxNo+6Von4KH8hX0lrUPtSSYpEX1hVFzgB3ILWYDNBxlK6Ckv8coH6iTSzo8iDTan6rrrq0L8gmCbdgN/54lA==" saltValue="f1uHxt92DhVWZkky4QMgEQ==" spinCount="100000" sheet="1" selectLockedCells="1"/>
  <mergeCells count="3">
    <mergeCell ref="W4:AA4"/>
    <mergeCell ref="R4:V4"/>
    <mergeCell ref="F5:Q5"/>
  </mergeCells>
  <dataValidations count="1">
    <dataValidation type="list" allowBlank="1" showInputMessage="1" showErrorMessage="1" sqref="F7:Q56 AK7:AK56">
      <formula1>"X"</formula1>
    </dataValidation>
  </dataValidations>
  <pageMargins left="0.23622047244094491" right="0.23622047244094491" top="0.74803149606299213" bottom="0.74803149606299213" header="0.31496062992125984" footer="0.31496062992125984"/>
  <pageSetup paperSize="9" scale="2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zoomScale="40" zoomScaleNormal="40" workbookViewId="0">
      <pane ySplit="6" topLeftCell="A7" activePane="bottomLeft" state="frozen"/>
      <selection activeCell="X67" sqref="X67"/>
      <selection pane="bottomLeft" activeCell="D2" sqref="D2"/>
    </sheetView>
  </sheetViews>
  <sheetFormatPr baseColWidth="10" defaultColWidth="11.42578125" defaultRowHeight="15" x14ac:dyDescent="0.25"/>
  <cols>
    <col min="1" max="1" width="15.7109375" style="1" customWidth="1"/>
    <col min="2" max="2" width="12.140625" style="1" customWidth="1"/>
    <col min="3" max="3" width="46.7109375" style="1" customWidth="1"/>
    <col min="4" max="4" width="55.85546875" style="1" customWidth="1"/>
    <col min="5" max="5" width="31.42578125" style="1" customWidth="1"/>
    <col min="6" max="17" width="16.28515625" style="1" customWidth="1"/>
    <col min="18" max="18" width="33.5703125" style="1" customWidth="1"/>
    <col min="19" max="21" width="24.7109375" style="1" customWidth="1"/>
    <col min="22" max="22" width="35.85546875" style="1" customWidth="1"/>
    <col min="23" max="23" width="33.5703125" style="1" customWidth="1"/>
    <col min="24" max="26" width="24.7109375" style="1" customWidth="1"/>
    <col min="27" max="27" width="35.85546875" style="1" customWidth="1"/>
    <col min="28" max="28" width="19.7109375" style="1" customWidth="1"/>
    <col min="29" max="29" width="28.85546875" style="1" customWidth="1"/>
    <col min="30" max="31" width="17.7109375" style="1" customWidth="1"/>
    <col min="32" max="32" width="36.85546875" style="1" customWidth="1"/>
    <col min="33" max="35" width="34.28515625" style="1" customWidth="1"/>
    <col min="36" max="36" width="33.5703125" style="1" customWidth="1"/>
    <col min="37" max="37" width="31.42578125" style="1" customWidth="1"/>
    <col min="38" max="16384" width="11.42578125" style="1"/>
  </cols>
  <sheetData>
    <row r="1" spans="1:39" s="3" customFormat="1" ht="18.75" x14ac:dyDescent="0.3">
      <c r="A1" s="9"/>
      <c r="B1" s="2"/>
    </row>
    <row r="2" spans="1:39" s="3" customFormat="1" ht="18.75" x14ac:dyDescent="0.3">
      <c r="A2" s="9" t="s">
        <v>43</v>
      </c>
      <c r="B2" s="2"/>
      <c r="D2" s="59" t="str">
        <f>IF('Blatt 1'!D2&gt;1,'Blatt 1'!D2,"")</f>
        <v/>
      </c>
    </row>
    <row r="3" spans="1:39" s="5" customFormat="1" ht="19.5" thickBot="1" x14ac:dyDescent="0.35">
      <c r="A3" s="9" t="str">
        <f>('Blatt 1'!A3)</f>
        <v>Bescheid vom:</v>
      </c>
      <c r="B3" s="9"/>
      <c r="D3" s="59" t="str">
        <f>IF('Blatt 1'!D3&gt;1,'Blatt 1'!D3,"")</f>
        <v/>
      </c>
    </row>
    <row r="4" spans="1:39" s="5" customFormat="1" ht="60" customHeight="1" thickBot="1" x14ac:dyDescent="0.3"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82" t="s">
        <v>47</v>
      </c>
      <c r="S4" s="83"/>
      <c r="T4" s="83"/>
      <c r="U4" s="83"/>
      <c r="V4" s="84"/>
      <c r="W4" s="82" t="s">
        <v>46</v>
      </c>
      <c r="X4" s="83"/>
      <c r="Y4" s="83"/>
      <c r="Z4" s="83"/>
      <c r="AA4" s="84"/>
      <c r="AB4" s="6"/>
      <c r="AC4" s="7"/>
    </row>
    <row r="5" spans="1:39" s="5" customFormat="1" ht="168" customHeight="1" thickBot="1" x14ac:dyDescent="0.3">
      <c r="A5" s="28" t="str">
        <f>('Blatt 1'!A5)</f>
        <v>lfd. Nr.</v>
      </c>
      <c r="B5" s="15" t="str">
        <f>('Blatt 1'!B5)</f>
        <v>JA-Nr.</v>
      </c>
      <c r="C5" s="15" t="str">
        <f>('Blatt 1'!C5)</f>
        <v>Name 
Träger</v>
      </c>
      <c r="D5" s="15" t="str">
        <f>('Blatt 1'!D5)</f>
        <v>Name 
Kindertageseinrichtung</v>
      </c>
      <c r="E5" s="16" t="str">
        <f>('Blatt 1'!E5)</f>
        <v>Aktenzeichen
LJA 
(42.21-XXX-20-XXXX.0)</v>
      </c>
      <c r="F5" s="85" t="str">
        <f>('Blatt 1'!F5:Q5)</f>
        <v>Beschäftigungmonate bei zusätzlicher oder bereits aus dem Zuschussprogramm geförderter Kita-Helfer:innen und/oder Aufstockung von Stunden bei vorhandem Personal "X" -&gt; bei Erfüllen der Vorraussetzung, sonst bitte frei lassen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  <c r="R5" s="60" t="s">
        <v>8</v>
      </c>
      <c r="S5" s="56" t="s">
        <v>44</v>
      </c>
      <c r="T5" s="56" t="s">
        <v>48</v>
      </c>
      <c r="U5" s="61" t="s">
        <v>49</v>
      </c>
      <c r="V5" s="16" t="str">
        <f>('Blatt 1'!V5)</f>
        <v>Personal-
ausgaben im Förderzeitraum</v>
      </c>
      <c r="W5" s="60" t="s">
        <v>8</v>
      </c>
      <c r="X5" s="56" t="s">
        <v>44</v>
      </c>
      <c r="Y5" s="56" t="s">
        <v>48</v>
      </c>
      <c r="Z5" s="61" t="s">
        <v>49</v>
      </c>
      <c r="AA5" s="47" t="str">
        <f>('Blatt 1'!AA5)</f>
        <v>Personal-
ausgaben im Förderzeitraum</v>
      </c>
      <c r="AB5" s="14" t="str">
        <f>('Blatt 1'!AB5)</f>
        <v>zuwendungs-fähige Monate</v>
      </c>
      <c r="AC5" s="14" t="str">
        <f>('Blatt 1'!AC5)</f>
        <v xml:space="preserve">zuwendungsfähige 
Gesamtausgaben
in €
</v>
      </c>
      <c r="AD5" s="14" t="str">
        <f>('Blatt 1'!AD5)</f>
        <v>abzügl. 
Leistungen 
Dritter 
in €</v>
      </c>
      <c r="AE5" s="15" t="str">
        <f>('Blatt 1'!AE5)</f>
        <v>abzügl.
weiterer
öffentl.
Mittel
in €</v>
      </c>
      <c r="AF5" s="15" t="str">
        <f>('Blatt 1'!AF5)</f>
        <v>max. Förderbetrag
gemäß Nr. 5.4.2.2</v>
      </c>
      <c r="AG5" s="15" t="s">
        <v>52</v>
      </c>
      <c r="AH5" s="15" t="s">
        <v>50</v>
      </c>
      <c r="AI5" s="15" t="s">
        <v>51</v>
      </c>
      <c r="AJ5" s="15" t="str">
        <f>('Blatt 1'!AJ5)</f>
        <v>zu erstattende Mittel</v>
      </c>
      <c r="AK5" s="44" t="s">
        <v>25</v>
      </c>
      <c r="AL5" s="8"/>
      <c r="AM5" s="8"/>
    </row>
    <row r="6" spans="1:39" s="37" customFormat="1" ht="33.75" customHeight="1" thickBot="1" x14ac:dyDescent="0.3">
      <c r="A6" s="50"/>
      <c r="B6" s="48"/>
      <c r="C6" s="48"/>
      <c r="D6" s="48"/>
      <c r="E6" s="48"/>
      <c r="F6" s="52" t="s">
        <v>33</v>
      </c>
      <c r="G6" s="53" t="s">
        <v>31</v>
      </c>
      <c r="H6" s="53" t="s">
        <v>32</v>
      </c>
      <c r="I6" s="53" t="s">
        <v>34</v>
      </c>
      <c r="J6" s="53" t="s">
        <v>35</v>
      </c>
      <c r="K6" s="53" t="s">
        <v>36</v>
      </c>
      <c r="L6" s="53" t="s">
        <v>37</v>
      </c>
      <c r="M6" s="53" t="s">
        <v>38</v>
      </c>
      <c r="N6" s="53" t="s">
        <v>39</v>
      </c>
      <c r="O6" s="53" t="s">
        <v>40</v>
      </c>
      <c r="P6" s="53" t="s">
        <v>41</v>
      </c>
      <c r="Q6" s="67" t="s">
        <v>42</v>
      </c>
      <c r="R6" s="74"/>
      <c r="S6" s="68"/>
      <c r="T6" s="69"/>
      <c r="U6" s="69"/>
      <c r="V6" s="69"/>
      <c r="W6" s="73"/>
      <c r="X6" s="68"/>
      <c r="Y6" s="69"/>
      <c r="Z6" s="69"/>
      <c r="AA6" s="69"/>
      <c r="AB6" s="62"/>
      <c r="AC6" s="63"/>
      <c r="AD6" s="63"/>
      <c r="AE6" s="63"/>
      <c r="AF6" s="63"/>
      <c r="AG6" s="63"/>
      <c r="AH6" s="63"/>
      <c r="AI6" s="63"/>
      <c r="AJ6" s="63"/>
      <c r="AK6" s="64"/>
      <c r="AL6" s="36"/>
      <c r="AM6" s="36"/>
    </row>
    <row r="7" spans="1:39" s="2" customFormat="1" ht="30" customHeight="1" x14ac:dyDescent="0.3">
      <c r="A7" s="23">
        <f>SUM('Blatt 9'!A56+1)</f>
        <v>451</v>
      </c>
      <c r="B7" s="18"/>
      <c r="C7" s="19"/>
      <c r="D7" s="19"/>
      <c r="E7" s="20"/>
      <c r="F7" s="33"/>
      <c r="G7" s="32"/>
      <c r="H7" s="32"/>
      <c r="I7" s="32"/>
      <c r="J7" s="32"/>
      <c r="K7" s="32"/>
      <c r="L7" s="51"/>
      <c r="M7" s="51"/>
      <c r="N7" s="51"/>
      <c r="O7" s="51"/>
      <c r="P7" s="51"/>
      <c r="Q7" s="45"/>
      <c r="R7" s="72"/>
      <c r="S7" s="70"/>
      <c r="T7" s="80"/>
      <c r="U7" s="80"/>
      <c r="V7" s="77">
        <f>SUM(T7:U7)</f>
        <v>0</v>
      </c>
      <c r="W7" s="76"/>
      <c r="X7" s="70"/>
      <c r="Y7" s="80"/>
      <c r="Z7" s="80"/>
      <c r="AA7" s="77">
        <f>SUM(Y7:Z7)</f>
        <v>0</v>
      </c>
      <c r="AB7" s="38">
        <f t="shared" ref="AB7:AB38" si="0">COUNTIF(F7:Q7,"X")</f>
        <v>0</v>
      </c>
      <c r="AC7" s="17">
        <f>SUM(V7+AA7)</f>
        <v>0</v>
      </c>
      <c r="AD7" s="54"/>
      <c r="AE7" s="54"/>
      <c r="AF7" s="35">
        <f>IF((IF(AC7-AD7-AE7&lt;=AB7*1500,AC7,AB7*1500)-IF(AD7+AE7&gt;=(AC7-(AB7*1500)),AD7+AE7,0))&lt;0,0,(IF(AC7-AD7-AE7&lt;=AB7*1500,AC7,AB7*1500)-IF(AD7+AE7&gt;=(AC7-(AB7*1500)),AD7+AE7,0)))</f>
        <v>0</v>
      </c>
      <c r="AG7" s="80"/>
      <c r="AH7" s="80"/>
      <c r="AI7" s="35">
        <f>SUM(AG7+AH7)</f>
        <v>0</v>
      </c>
      <c r="AJ7" s="80"/>
      <c r="AK7" s="42"/>
    </row>
    <row r="8" spans="1:39" s="2" customFormat="1" ht="30" customHeight="1" x14ac:dyDescent="0.3">
      <c r="A8" s="24">
        <f>SUM(A7+1)</f>
        <v>452</v>
      </c>
      <c r="B8" s="18"/>
      <c r="C8" s="19"/>
      <c r="D8" s="19"/>
      <c r="E8" s="20"/>
      <c r="F8" s="33"/>
      <c r="G8" s="32"/>
      <c r="H8" s="32"/>
      <c r="I8" s="32"/>
      <c r="J8" s="32"/>
      <c r="K8" s="32"/>
      <c r="L8" s="51"/>
      <c r="M8" s="51"/>
      <c r="N8" s="51"/>
      <c r="O8" s="51"/>
      <c r="P8" s="51"/>
      <c r="Q8" s="45"/>
      <c r="R8" s="72"/>
      <c r="S8" s="71"/>
      <c r="T8" s="80"/>
      <c r="U8" s="80"/>
      <c r="V8" s="78">
        <f t="shared" ref="V8:V56" si="1">SUM(T8:U8)</f>
        <v>0</v>
      </c>
      <c r="W8" s="76"/>
      <c r="X8" s="71"/>
      <c r="Y8" s="80"/>
      <c r="Z8" s="80"/>
      <c r="AA8" s="78">
        <f t="shared" ref="AA8:AA56" si="2">SUM(Y8:Z8)</f>
        <v>0</v>
      </c>
      <c r="AB8" s="39">
        <f t="shared" si="0"/>
        <v>0</v>
      </c>
      <c r="AC8" s="11">
        <f t="shared" ref="AC8:AC39" si="3">V8+AA8</f>
        <v>0</v>
      </c>
      <c r="AD8" s="55"/>
      <c r="AE8" s="55"/>
      <c r="AF8" s="35">
        <f t="shared" ref="AF8:AF56" si="4">IF((IF(AC8-AD8-AE8&lt;=AB8*1500,AC8,AB8*1500)-IF(AD8+AE8&gt;=(AC8-(AB8*1500)),AD8+AE8,0))&lt;0,0,(IF(AC8-AD8-AE8&lt;=AB8*1500,AC8,AB8*1500)-IF(AD8+AE8&gt;=(AC8-(AB8*1500)),AD8+AE8,0)))</f>
        <v>0</v>
      </c>
      <c r="AG8" s="80"/>
      <c r="AH8" s="80"/>
      <c r="AI8" s="35">
        <f t="shared" ref="AI8:AI56" si="5">SUM(AG8+AH8)</f>
        <v>0</v>
      </c>
      <c r="AJ8" s="80"/>
      <c r="AK8" s="42"/>
    </row>
    <row r="9" spans="1:39" s="2" customFormat="1" ht="30" customHeight="1" x14ac:dyDescent="0.3">
      <c r="A9" s="24">
        <f t="shared" ref="A9:A55" si="6">SUM(A8+1)</f>
        <v>453</v>
      </c>
      <c r="B9" s="18"/>
      <c r="C9" s="19"/>
      <c r="D9" s="19"/>
      <c r="E9" s="20"/>
      <c r="F9" s="33"/>
      <c r="G9" s="32"/>
      <c r="H9" s="32"/>
      <c r="I9" s="32"/>
      <c r="J9" s="32"/>
      <c r="K9" s="32"/>
      <c r="L9" s="51"/>
      <c r="M9" s="51"/>
      <c r="N9" s="51"/>
      <c r="O9" s="51"/>
      <c r="P9" s="51"/>
      <c r="Q9" s="45"/>
      <c r="R9" s="72"/>
      <c r="S9" s="71"/>
      <c r="T9" s="80"/>
      <c r="U9" s="80"/>
      <c r="V9" s="78">
        <f t="shared" si="1"/>
        <v>0</v>
      </c>
      <c r="W9" s="76"/>
      <c r="X9" s="71"/>
      <c r="Y9" s="80"/>
      <c r="Z9" s="80"/>
      <c r="AA9" s="78">
        <f t="shared" si="2"/>
        <v>0</v>
      </c>
      <c r="AB9" s="39">
        <f t="shared" si="0"/>
        <v>0</v>
      </c>
      <c r="AC9" s="11">
        <f t="shared" si="3"/>
        <v>0</v>
      </c>
      <c r="AD9" s="55"/>
      <c r="AE9" s="55"/>
      <c r="AF9" s="35">
        <f t="shared" si="4"/>
        <v>0</v>
      </c>
      <c r="AG9" s="80"/>
      <c r="AH9" s="80"/>
      <c r="AI9" s="35">
        <f t="shared" si="5"/>
        <v>0</v>
      </c>
      <c r="AJ9" s="80"/>
      <c r="AK9" s="42"/>
    </row>
    <row r="10" spans="1:39" s="2" customFormat="1" ht="30" customHeight="1" x14ac:dyDescent="0.3">
      <c r="A10" s="24">
        <f t="shared" si="6"/>
        <v>454</v>
      </c>
      <c r="B10" s="18"/>
      <c r="C10" s="19"/>
      <c r="D10" s="19"/>
      <c r="E10" s="20"/>
      <c r="F10" s="33"/>
      <c r="G10" s="32"/>
      <c r="H10" s="32"/>
      <c r="I10" s="32"/>
      <c r="J10" s="32"/>
      <c r="K10" s="32"/>
      <c r="L10" s="51"/>
      <c r="M10" s="51"/>
      <c r="N10" s="51"/>
      <c r="O10" s="51"/>
      <c r="P10" s="51"/>
      <c r="Q10" s="45"/>
      <c r="R10" s="72"/>
      <c r="S10" s="71"/>
      <c r="T10" s="80"/>
      <c r="U10" s="80"/>
      <c r="V10" s="78">
        <f t="shared" si="1"/>
        <v>0</v>
      </c>
      <c r="W10" s="76"/>
      <c r="X10" s="71"/>
      <c r="Y10" s="80"/>
      <c r="Z10" s="80"/>
      <c r="AA10" s="78">
        <f t="shared" si="2"/>
        <v>0</v>
      </c>
      <c r="AB10" s="39">
        <f t="shared" si="0"/>
        <v>0</v>
      </c>
      <c r="AC10" s="11">
        <f t="shared" si="3"/>
        <v>0</v>
      </c>
      <c r="AD10" s="55"/>
      <c r="AE10" s="55"/>
      <c r="AF10" s="35">
        <f t="shared" si="4"/>
        <v>0</v>
      </c>
      <c r="AG10" s="80"/>
      <c r="AH10" s="80"/>
      <c r="AI10" s="35">
        <f t="shared" si="5"/>
        <v>0</v>
      </c>
      <c r="AJ10" s="80"/>
      <c r="AK10" s="42"/>
    </row>
    <row r="11" spans="1:39" s="2" customFormat="1" ht="30" customHeight="1" x14ac:dyDescent="0.3">
      <c r="A11" s="24">
        <f t="shared" si="6"/>
        <v>455</v>
      </c>
      <c r="B11" s="18"/>
      <c r="C11" s="19"/>
      <c r="D11" s="19"/>
      <c r="E11" s="20"/>
      <c r="F11" s="33"/>
      <c r="G11" s="32"/>
      <c r="H11" s="32"/>
      <c r="I11" s="32"/>
      <c r="J11" s="32"/>
      <c r="K11" s="32"/>
      <c r="L11" s="51"/>
      <c r="M11" s="51"/>
      <c r="N11" s="51"/>
      <c r="O11" s="51"/>
      <c r="P11" s="51"/>
      <c r="Q11" s="45"/>
      <c r="R11" s="72"/>
      <c r="S11" s="71"/>
      <c r="T11" s="80"/>
      <c r="U11" s="80"/>
      <c r="V11" s="78">
        <f t="shared" si="1"/>
        <v>0</v>
      </c>
      <c r="W11" s="76"/>
      <c r="X11" s="71"/>
      <c r="Y11" s="80"/>
      <c r="Z11" s="80"/>
      <c r="AA11" s="78">
        <f t="shared" si="2"/>
        <v>0</v>
      </c>
      <c r="AB11" s="39">
        <f t="shared" si="0"/>
        <v>0</v>
      </c>
      <c r="AC11" s="11">
        <f t="shared" si="3"/>
        <v>0</v>
      </c>
      <c r="AD11" s="55"/>
      <c r="AE11" s="55"/>
      <c r="AF11" s="35">
        <f t="shared" si="4"/>
        <v>0</v>
      </c>
      <c r="AG11" s="80"/>
      <c r="AH11" s="80"/>
      <c r="AI11" s="35">
        <f t="shared" si="5"/>
        <v>0</v>
      </c>
      <c r="AJ11" s="80"/>
      <c r="AK11" s="42"/>
    </row>
    <row r="12" spans="1:39" s="2" customFormat="1" ht="30" customHeight="1" x14ac:dyDescent="0.3">
      <c r="A12" s="24">
        <f t="shared" si="6"/>
        <v>456</v>
      </c>
      <c r="B12" s="18"/>
      <c r="C12" s="19"/>
      <c r="D12" s="19"/>
      <c r="E12" s="20"/>
      <c r="F12" s="33"/>
      <c r="G12" s="32"/>
      <c r="H12" s="32"/>
      <c r="I12" s="32"/>
      <c r="J12" s="32"/>
      <c r="K12" s="32"/>
      <c r="L12" s="51"/>
      <c r="M12" s="51"/>
      <c r="N12" s="51"/>
      <c r="O12" s="51"/>
      <c r="P12" s="51"/>
      <c r="Q12" s="45"/>
      <c r="R12" s="72"/>
      <c r="S12" s="71"/>
      <c r="T12" s="80"/>
      <c r="U12" s="80"/>
      <c r="V12" s="78">
        <f t="shared" si="1"/>
        <v>0</v>
      </c>
      <c r="W12" s="76"/>
      <c r="X12" s="71"/>
      <c r="Y12" s="80"/>
      <c r="Z12" s="80"/>
      <c r="AA12" s="78">
        <f t="shared" si="2"/>
        <v>0</v>
      </c>
      <c r="AB12" s="39">
        <f t="shared" si="0"/>
        <v>0</v>
      </c>
      <c r="AC12" s="11">
        <f t="shared" si="3"/>
        <v>0</v>
      </c>
      <c r="AD12" s="55"/>
      <c r="AE12" s="55"/>
      <c r="AF12" s="35">
        <f t="shared" si="4"/>
        <v>0</v>
      </c>
      <c r="AG12" s="80"/>
      <c r="AH12" s="80"/>
      <c r="AI12" s="35">
        <f t="shared" si="5"/>
        <v>0</v>
      </c>
      <c r="AJ12" s="80"/>
      <c r="AK12" s="42"/>
    </row>
    <row r="13" spans="1:39" s="2" customFormat="1" ht="30" customHeight="1" x14ac:dyDescent="0.3">
      <c r="A13" s="24">
        <f t="shared" si="6"/>
        <v>457</v>
      </c>
      <c r="B13" s="18"/>
      <c r="C13" s="19"/>
      <c r="D13" s="19"/>
      <c r="E13" s="20"/>
      <c r="F13" s="33"/>
      <c r="G13" s="32"/>
      <c r="H13" s="32"/>
      <c r="I13" s="32"/>
      <c r="J13" s="32"/>
      <c r="K13" s="32"/>
      <c r="L13" s="51"/>
      <c r="M13" s="51"/>
      <c r="N13" s="51"/>
      <c r="O13" s="51"/>
      <c r="P13" s="51"/>
      <c r="Q13" s="45"/>
      <c r="R13" s="72"/>
      <c r="S13" s="71"/>
      <c r="T13" s="80"/>
      <c r="U13" s="80"/>
      <c r="V13" s="78">
        <f t="shared" si="1"/>
        <v>0</v>
      </c>
      <c r="W13" s="76"/>
      <c r="X13" s="71"/>
      <c r="Y13" s="80"/>
      <c r="Z13" s="80"/>
      <c r="AA13" s="78">
        <f t="shared" si="2"/>
        <v>0</v>
      </c>
      <c r="AB13" s="39">
        <f t="shared" si="0"/>
        <v>0</v>
      </c>
      <c r="AC13" s="11">
        <f t="shared" si="3"/>
        <v>0</v>
      </c>
      <c r="AD13" s="55"/>
      <c r="AE13" s="55"/>
      <c r="AF13" s="35">
        <f t="shared" si="4"/>
        <v>0</v>
      </c>
      <c r="AG13" s="80"/>
      <c r="AH13" s="80"/>
      <c r="AI13" s="35">
        <f t="shared" si="5"/>
        <v>0</v>
      </c>
      <c r="AJ13" s="80"/>
      <c r="AK13" s="42"/>
    </row>
    <row r="14" spans="1:39" s="2" customFormat="1" ht="30" customHeight="1" x14ac:dyDescent="0.3">
      <c r="A14" s="24">
        <f t="shared" si="6"/>
        <v>458</v>
      </c>
      <c r="B14" s="18"/>
      <c r="C14" s="19"/>
      <c r="D14" s="19"/>
      <c r="E14" s="20"/>
      <c r="F14" s="33"/>
      <c r="G14" s="32"/>
      <c r="H14" s="32"/>
      <c r="I14" s="32"/>
      <c r="J14" s="32"/>
      <c r="K14" s="32"/>
      <c r="L14" s="51"/>
      <c r="M14" s="51"/>
      <c r="N14" s="51"/>
      <c r="O14" s="51"/>
      <c r="P14" s="51"/>
      <c r="Q14" s="45"/>
      <c r="R14" s="72"/>
      <c r="S14" s="71"/>
      <c r="T14" s="80"/>
      <c r="U14" s="80"/>
      <c r="V14" s="78">
        <f t="shared" si="1"/>
        <v>0</v>
      </c>
      <c r="W14" s="76"/>
      <c r="X14" s="71"/>
      <c r="Y14" s="80"/>
      <c r="Z14" s="80"/>
      <c r="AA14" s="78">
        <f t="shared" si="2"/>
        <v>0</v>
      </c>
      <c r="AB14" s="39">
        <f t="shared" si="0"/>
        <v>0</v>
      </c>
      <c r="AC14" s="11">
        <f t="shared" si="3"/>
        <v>0</v>
      </c>
      <c r="AD14" s="55"/>
      <c r="AE14" s="55"/>
      <c r="AF14" s="35">
        <f t="shared" si="4"/>
        <v>0</v>
      </c>
      <c r="AG14" s="80"/>
      <c r="AH14" s="80"/>
      <c r="AI14" s="35">
        <f t="shared" si="5"/>
        <v>0</v>
      </c>
      <c r="AJ14" s="80"/>
      <c r="AK14" s="42"/>
    </row>
    <row r="15" spans="1:39" s="2" customFormat="1" ht="30" customHeight="1" x14ac:dyDescent="0.3">
      <c r="A15" s="24">
        <f t="shared" si="6"/>
        <v>459</v>
      </c>
      <c r="B15" s="18"/>
      <c r="C15" s="19"/>
      <c r="D15" s="19"/>
      <c r="E15" s="20"/>
      <c r="F15" s="33"/>
      <c r="G15" s="32"/>
      <c r="H15" s="32"/>
      <c r="I15" s="32"/>
      <c r="J15" s="32"/>
      <c r="K15" s="32"/>
      <c r="L15" s="51"/>
      <c r="M15" s="51"/>
      <c r="N15" s="51"/>
      <c r="O15" s="51"/>
      <c r="P15" s="51"/>
      <c r="Q15" s="45"/>
      <c r="R15" s="72"/>
      <c r="S15" s="71"/>
      <c r="T15" s="80"/>
      <c r="U15" s="80"/>
      <c r="V15" s="78">
        <f t="shared" si="1"/>
        <v>0</v>
      </c>
      <c r="W15" s="76"/>
      <c r="X15" s="71"/>
      <c r="Y15" s="80"/>
      <c r="Z15" s="80"/>
      <c r="AA15" s="78">
        <f t="shared" si="2"/>
        <v>0</v>
      </c>
      <c r="AB15" s="39">
        <f t="shared" si="0"/>
        <v>0</v>
      </c>
      <c r="AC15" s="11">
        <f t="shared" si="3"/>
        <v>0</v>
      </c>
      <c r="AD15" s="55"/>
      <c r="AE15" s="55"/>
      <c r="AF15" s="35">
        <f t="shared" si="4"/>
        <v>0</v>
      </c>
      <c r="AG15" s="80"/>
      <c r="AH15" s="80"/>
      <c r="AI15" s="35">
        <f t="shared" si="5"/>
        <v>0</v>
      </c>
      <c r="AJ15" s="80"/>
      <c r="AK15" s="42"/>
    </row>
    <row r="16" spans="1:39" s="2" customFormat="1" ht="30" customHeight="1" x14ac:dyDescent="0.3">
      <c r="A16" s="24">
        <f t="shared" si="6"/>
        <v>460</v>
      </c>
      <c r="B16" s="18"/>
      <c r="C16" s="19"/>
      <c r="D16" s="19"/>
      <c r="E16" s="20"/>
      <c r="F16" s="33"/>
      <c r="G16" s="32"/>
      <c r="H16" s="32"/>
      <c r="I16" s="32"/>
      <c r="J16" s="32"/>
      <c r="K16" s="32"/>
      <c r="L16" s="51"/>
      <c r="M16" s="51"/>
      <c r="N16" s="51"/>
      <c r="O16" s="51"/>
      <c r="P16" s="51"/>
      <c r="Q16" s="45"/>
      <c r="R16" s="72"/>
      <c r="S16" s="71"/>
      <c r="T16" s="80"/>
      <c r="U16" s="80"/>
      <c r="V16" s="78">
        <f t="shared" si="1"/>
        <v>0</v>
      </c>
      <c r="W16" s="76"/>
      <c r="X16" s="71"/>
      <c r="Y16" s="80"/>
      <c r="Z16" s="80"/>
      <c r="AA16" s="78">
        <f t="shared" si="2"/>
        <v>0</v>
      </c>
      <c r="AB16" s="39">
        <f t="shared" si="0"/>
        <v>0</v>
      </c>
      <c r="AC16" s="11">
        <f t="shared" si="3"/>
        <v>0</v>
      </c>
      <c r="AD16" s="55"/>
      <c r="AE16" s="55"/>
      <c r="AF16" s="35">
        <f t="shared" si="4"/>
        <v>0</v>
      </c>
      <c r="AG16" s="80"/>
      <c r="AH16" s="80"/>
      <c r="AI16" s="35">
        <f t="shared" si="5"/>
        <v>0</v>
      </c>
      <c r="AJ16" s="80"/>
      <c r="AK16" s="42"/>
    </row>
    <row r="17" spans="1:37" s="2" customFormat="1" ht="30" customHeight="1" x14ac:dyDescent="0.3">
      <c r="A17" s="24">
        <f t="shared" si="6"/>
        <v>461</v>
      </c>
      <c r="B17" s="18"/>
      <c r="C17" s="19"/>
      <c r="D17" s="19"/>
      <c r="E17" s="20"/>
      <c r="F17" s="33"/>
      <c r="G17" s="32"/>
      <c r="H17" s="32"/>
      <c r="I17" s="32"/>
      <c r="J17" s="32"/>
      <c r="K17" s="32"/>
      <c r="L17" s="51"/>
      <c r="M17" s="51"/>
      <c r="N17" s="51"/>
      <c r="O17" s="51"/>
      <c r="P17" s="51"/>
      <c r="Q17" s="45"/>
      <c r="R17" s="72"/>
      <c r="S17" s="71"/>
      <c r="T17" s="80"/>
      <c r="U17" s="80"/>
      <c r="V17" s="78">
        <f t="shared" si="1"/>
        <v>0</v>
      </c>
      <c r="W17" s="76"/>
      <c r="X17" s="71"/>
      <c r="Y17" s="80"/>
      <c r="Z17" s="80"/>
      <c r="AA17" s="78">
        <f t="shared" si="2"/>
        <v>0</v>
      </c>
      <c r="AB17" s="39">
        <f t="shared" si="0"/>
        <v>0</v>
      </c>
      <c r="AC17" s="11">
        <f t="shared" si="3"/>
        <v>0</v>
      </c>
      <c r="AD17" s="55"/>
      <c r="AE17" s="55"/>
      <c r="AF17" s="35">
        <f t="shared" si="4"/>
        <v>0</v>
      </c>
      <c r="AG17" s="80"/>
      <c r="AH17" s="80"/>
      <c r="AI17" s="35">
        <f t="shared" si="5"/>
        <v>0</v>
      </c>
      <c r="AJ17" s="80"/>
      <c r="AK17" s="42"/>
    </row>
    <row r="18" spans="1:37" s="2" customFormat="1" ht="30" customHeight="1" x14ac:dyDescent="0.3">
      <c r="A18" s="24">
        <f t="shared" si="6"/>
        <v>462</v>
      </c>
      <c r="B18" s="18"/>
      <c r="C18" s="19"/>
      <c r="D18" s="19"/>
      <c r="E18" s="20"/>
      <c r="F18" s="33"/>
      <c r="G18" s="32"/>
      <c r="H18" s="32"/>
      <c r="I18" s="32"/>
      <c r="J18" s="32"/>
      <c r="K18" s="32"/>
      <c r="L18" s="51"/>
      <c r="M18" s="51"/>
      <c r="N18" s="51"/>
      <c r="O18" s="51"/>
      <c r="P18" s="51"/>
      <c r="Q18" s="45"/>
      <c r="R18" s="72"/>
      <c r="S18" s="71"/>
      <c r="T18" s="80"/>
      <c r="U18" s="80"/>
      <c r="V18" s="78">
        <f t="shared" si="1"/>
        <v>0</v>
      </c>
      <c r="W18" s="76"/>
      <c r="X18" s="71"/>
      <c r="Y18" s="80"/>
      <c r="Z18" s="80"/>
      <c r="AA18" s="78">
        <f t="shared" si="2"/>
        <v>0</v>
      </c>
      <c r="AB18" s="39">
        <f t="shared" si="0"/>
        <v>0</v>
      </c>
      <c r="AC18" s="11">
        <f t="shared" si="3"/>
        <v>0</v>
      </c>
      <c r="AD18" s="55"/>
      <c r="AE18" s="55"/>
      <c r="AF18" s="35">
        <f t="shared" si="4"/>
        <v>0</v>
      </c>
      <c r="AG18" s="80"/>
      <c r="AH18" s="80"/>
      <c r="AI18" s="35">
        <f t="shared" si="5"/>
        <v>0</v>
      </c>
      <c r="AJ18" s="80"/>
      <c r="AK18" s="42"/>
    </row>
    <row r="19" spans="1:37" s="2" customFormat="1" ht="30" customHeight="1" x14ac:dyDescent="0.3">
      <c r="A19" s="24">
        <f t="shared" si="6"/>
        <v>463</v>
      </c>
      <c r="B19" s="18"/>
      <c r="C19" s="19"/>
      <c r="D19" s="19"/>
      <c r="E19" s="20"/>
      <c r="F19" s="33"/>
      <c r="G19" s="32"/>
      <c r="H19" s="32"/>
      <c r="I19" s="32"/>
      <c r="J19" s="32"/>
      <c r="K19" s="32"/>
      <c r="L19" s="51"/>
      <c r="M19" s="51"/>
      <c r="N19" s="51"/>
      <c r="O19" s="51"/>
      <c r="P19" s="51"/>
      <c r="Q19" s="45"/>
      <c r="R19" s="72"/>
      <c r="S19" s="71"/>
      <c r="T19" s="80"/>
      <c r="U19" s="80"/>
      <c r="V19" s="78">
        <f t="shared" si="1"/>
        <v>0</v>
      </c>
      <c r="W19" s="76"/>
      <c r="X19" s="71"/>
      <c r="Y19" s="80"/>
      <c r="Z19" s="80"/>
      <c r="AA19" s="78">
        <f t="shared" si="2"/>
        <v>0</v>
      </c>
      <c r="AB19" s="39">
        <f t="shared" si="0"/>
        <v>0</v>
      </c>
      <c r="AC19" s="11">
        <f t="shared" si="3"/>
        <v>0</v>
      </c>
      <c r="AD19" s="55"/>
      <c r="AE19" s="55"/>
      <c r="AF19" s="35">
        <f t="shared" si="4"/>
        <v>0</v>
      </c>
      <c r="AG19" s="80"/>
      <c r="AH19" s="80"/>
      <c r="AI19" s="35">
        <f t="shared" si="5"/>
        <v>0</v>
      </c>
      <c r="AJ19" s="80"/>
      <c r="AK19" s="42"/>
    </row>
    <row r="20" spans="1:37" s="2" customFormat="1" ht="30" customHeight="1" x14ac:dyDescent="0.3">
      <c r="A20" s="24">
        <f t="shared" si="6"/>
        <v>464</v>
      </c>
      <c r="B20" s="18"/>
      <c r="C20" s="19"/>
      <c r="D20" s="19"/>
      <c r="E20" s="20"/>
      <c r="F20" s="33"/>
      <c r="G20" s="32"/>
      <c r="H20" s="32"/>
      <c r="I20" s="32"/>
      <c r="J20" s="32"/>
      <c r="K20" s="32"/>
      <c r="L20" s="51"/>
      <c r="M20" s="51"/>
      <c r="N20" s="51"/>
      <c r="O20" s="51"/>
      <c r="P20" s="51"/>
      <c r="Q20" s="45"/>
      <c r="R20" s="72"/>
      <c r="S20" s="71"/>
      <c r="T20" s="80"/>
      <c r="U20" s="80"/>
      <c r="V20" s="78">
        <f t="shared" si="1"/>
        <v>0</v>
      </c>
      <c r="W20" s="76"/>
      <c r="X20" s="71"/>
      <c r="Y20" s="80"/>
      <c r="Z20" s="80"/>
      <c r="AA20" s="78">
        <f t="shared" si="2"/>
        <v>0</v>
      </c>
      <c r="AB20" s="39">
        <f t="shared" si="0"/>
        <v>0</v>
      </c>
      <c r="AC20" s="11">
        <f t="shared" si="3"/>
        <v>0</v>
      </c>
      <c r="AD20" s="55"/>
      <c r="AE20" s="55"/>
      <c r="AF20" s="35">
        <f t="shared" si="4"/>
        <v>0</v>
      </c>
      <c r="AG20" s="80"/>
      <c r="AH20" s="80"/>
      <c r="AI20" s="35">
        <f t="shared" si="5"/>
        <v>0</v>
      </c>
      <c r="AJ20" s="80"/>
      <c r="AK20" s="42"/>
    </row>
    <row r="21" spans="1:37" s="2" customFormat="1" ht="30" customHeight="1" x14ac:dyDescent="0.3">
      <c r="A21" s="24">
        <f t="shared" si="6"/>
        <v>465</v>
      </c>
      <c r="B21" s="18"/>
      <c r="C21" s="19"/>
      <c r="D21" s="19"/>
      <c r="E21" s="20"/>
      <c r="F21" s="33"/>
      <c r="G21" s="32"/>
      <c r="H21" s="32"/>
      <c r="I21" s="32"/>
      <c r="J21" s="32"/>
      <c r="K21" s="32"/>
      <c r="L21" s="51"/>
      <c r="M21" s="51"/>
      <c r="N21" s="51"/>
      <c r="O21" s="51"/>
      <c r="P21" s="51"/>
      <c r="Q21" s="45"/>
      <c r="R21" s="72"/>
      <c r="S21" s="71"/>
      <c r="T21" s="80"/>
      <c r="U21" s="80"/>
      <c r="V21" s="78">
        <f t="shared" si="1"/>
        <v>0</v>
      </c>
      <c r="W21" s="76"/>
      <c r="X21" s="71"/>
      <c r="Y21" s="80"/>
      <c r="Z21" s="80"/>
      <c r="AA21" s="78">
        <f t="shared" si="2"/>
        <v>0</v>
      </c>
      <c r="AB21" s="39">
        <f t="shared" si="0"/>
        <v>0</v>
      </c>
      <c r="AC21" s="11">
        <f t="shared" si="3"/>
        <v>0</v>
      </c>
      <c r="AD21" s="55"/>
      <c r="AE21" s="55"/>
      <c r="AF21" s="35">
        <f t="shared" si="4"/>
        <v>0</v>
      </c>
      <c r="AG21" s="80"/>
      <c r="AH21" s="80"/>
      <c r="AI21" s="35">
        <f t="shared" si="5"/>
        <v>0</v>
      </c>
      <c r="AJ21" s="80"/>
      <c r="AK21" s="42"/>
    </row>
    <row r="22" spans="1:37" s="2" customFormat="1" ht="30" customHeight="1" x14ac:dyDescent="0.3">
      <c r="A22" s="24">
        <f t="shared" si="6"/>
        <v>466</v>
      </c>
      <c r="B22" s="18"/>
      <c r="C22" s="19"/>
      <c r="D22" s="19"/>
      <c r="E22" s="20"/>
      <c r="F22" s="33"/>
      <c r="G22" s="32"/>
      <c r="H22" s="32"/>
      <c r="I22" s="32"/>
      <c r="J22" s="32"/>
      <c r="K22" s="32"/>
      <c r="L22" s="51"/>
      <c r="M22" s="51"/>
      <c r="N22" s="51"/>
      <c r="O22" s="51"/>
      <c r="P22" s="51"/>
      <c r="Q22" s="45"/>
      <c r="R22" s="72"/>
      <c r="S22" s="71"/>
      <c r="T22" s="80"/>
      <c r="U22" s="80"/>
      <c r="V22" s="78">
        <f t="shared" si="1"/>
        <v>0</v>
      </c>
      <c r="W22" s="76"/>
      <c r="X22" s="71"/>
      <c r="Y22" s="80"/>
      <c r="Z22" s="80"/>
      <c r="AA22" s="78">
        <f t="shared" si="2"/>
        <v>0</v>
      </c>
      <c r="AB22" s="39">
        <f t="shared" si="0"/>
        <v>0</v>
      </c>
      <c r="AC22" s="11">
        <f t="shared" si="3"/>
        <v>0</v>
      </c>
      <c r="AD22" s="55"/>
      <c r="AE22" s="55"/>
      <c r="AF22" s="35">
        <f t="shared" si="4"/>
        <v>0</v>
      </c>
      <c r="AG22" s="80"/>
      <c r="AH22" s="80"/>
      <c r="AI22" s="35">
        <f t="shared" si="5"/>
        <v>0</v>
      </c>
      <c r="AJ22" s="80"/>
      <c r="AK22" s="42"/>
    </row>
    <row r="23" spans="1:37" s="2" customFormat="1" ht="30" customHeight="1" x14ac:dyDescent="0.3">
      <c r="A23" s="24">
        <f t="shared" si="6"/>
        <v>467</v>
      </c>
      <c r="B23" s="18"/>
      <c r="C23" s="19"/>
      <c r="D23" s="19"/>
      <c r="E23" s="20"/>
      <c r="F23" s="33"/>
      <c r="G23" s="32"/>
      <c r="H23" s="32"/>
      <c r="I23" s="32"/>
      <c r="J23" s="32"/>
      <c r="K23" s="32"/>
      <c r="L23" s="51"/>
      <c r="M23" s="51"/>
      <c r="N23" s="51"/>
      <c r="O23" s="51"/>
      <c r="P23" s="51"/>
      <c r="Q23" s="45"/>
      <c r="R23" s="72"/>
      <c r="S23" s="71"/>
      <c r="T23" s="80"/>
      <c r="U23" s="80"/>
      <c r="V23" s="78">
        <f t="shared" si="1"/>
        <v>0</v>
      </c>
      <c r="W23" s="76"/>
      <c r="X23" s="71"/>
      <c r="Y23" s="80"/>
      <c r="Z23" s="80"/>
      <c r="AA23" s="78">
        <f t="shared" si="2"/>
        <v>0</v>
      </c>
      <c r="AB23" s="39">
        <f t="shared" si="0"/>
        <v>0</v>
      </c>
      <c r="AC23" s="11">
        <f t="shared" si="3"/>
        <v>0</v>
      </c>
      <c r="AD23" s="55"/>
      <c r="AE23" s="55"/>
      <c r="AF23" s="35">
        <f t="shared" si="4"/>
        <v>0</v>
      </c>
      <c r="AG23" s="80"/>
      <c r="AH23" s="80"/>
      <c r="AI23" s="35">
        <f t="shared" si="5"/>
        <v>0</v>
      </c>
      <c r="AJ23" s="80"/>
      <c r="AK23" s="42"/>
    </row>
    <row r="24" spans="1:37" s="2" customFormat="1" ht="30" customHeight="1" x14ac:dyDescent="0.3">
      <c r="A24" s="24">
        <f t="shared" si="6"/>
        <v>468</v>
      </c>
      <c r="B24" s="18"/>
      <c r="C24" s="19"/>
      <c r="D24" s="19"/>
      <c r="E24" s="20"/>
      <c r="F24" s="33"/>
      <c r="G24" s="32"/>
      <c r="H24" s="32"/>
      <c r="I24" s="32"/>
      <c r="J24" s="32"/>
      <c r="K24" s="32"/>
      <c r="L24" s="51"/>
      <c r="M24" s="51"/>
      <c r="N24" s="51"/>
      <c r="O24" s="51"/>
      <c r="P24" s="51"/>
      <c r="Q24" s="45"/>
      <c r="R24" s="72"/>
      <c r="S24" s="71"/>
      <c r="T24" s="80"/>
      <c r="U24" s="80"/>
      <c r="V24" s="78">
        <f t="shared" si="1"/>
        <v>0</v>
      </c>
      <c r="W24" s="76"/>
      <c r="X24" s="71"/>
      <c r="Y24" s="80"/>
      <c r="Z24" s="80"/>
      <c r="AA24" s="78">
        <f t="shared" si="2"/>
        <v>0</v>
      </c>
      <c r="AB24" s="39">
        <f t="shared" si="0"/>
        <v>0</v>
      </c>
      <c r="AC24" s="11">
        <f t="shared" si="3"/>
        <v>0</v>
      </c>
      <c r="AD24" s="55"/>
      <c r="AE24" s="55"/>
      <c r="AF24" s="35">
        <f t="shared" si="4"/>
        <v>0</v>
      </c>
      <c r="AG24" s="80"/>
      <c r="AH24" s="80"/>
      <c r="AI24" s="35">
        <f t="shared" si="5"/>
        <v>0</v>
      </c>
      <c r="AJ24" s="80"/>
      <c r="AK24" s="42"/>
    </row>
    <row r="25" spans="1:37" s="2" customFormat="1" ht="30" customHeight="1" x14ac:dyDescent="0.3">
      <c r="A25" s="24">
        <f t="shared" si="6"/>
        <v>469</v>
      </c>
      <c r="B25" s="18"/>
      <c r="C25" s="19"/>
      <c r="D25" s="19"/>
      <c r="E25" s="20"/>
      <c r="F25" s="33"/>
      <c r="G25" s="32"/>
      <c r="H25" s="32"/>
      <c r="I25" s="32"/>
      <c r="J25" s="32"/>
      <c r="K25" s="32"/>
      <c r="L25" s="51"/>
      <c r="M25" s="51"/>
      <c r="N25" s="51"/>
      <c r="O25" s="51"/>
      <c r="P25" s="51"/>
      <c r="Q25" s="45"/>
      <c r="R25" s="72"/>
      <c r="S25" s="71"/>
      <c r="T25" s="80"/>
      <c r="U25" s="80"/>
      <c r="V25" s="78">
        <f t="shared" si="1"/>
        <v>0</v>
      </c>
      <c r="W25" s="76"/>
      <c r="X25" s="71"/>
      <c r="Y25" s="80"/>
      <c r="Z25" s="80"/>
      <c r="AA25" s="78">
        <f t="shared" si="2"/>
        <v>0</v>
      </c>
      <c r="AB25" s="39">
        <f t="shared" si="0"/>
        <v>0</v>
      </c>
      <c r="AC25" s="11">
        <f t="shared" si="3"/>
        <v>0</v>
      </c>
      <c r="AD25" s="55"/>
      <c r="AE25" s="55"/>
      <c r="AF25" s="35">
        <f t="shared" si="4"/>
        <v>0</v>
      </c>
      <c r="AG25" s="80"/>
      <c r="AH25" s="80"/>
      <c r="AI25" s="35">
        <f t="shared" si="5"/>
        <v>0</v>
      </c>
      <c r="AJ25" s="80"/>
      <c r="AK25" s="42"/>
    </row>
    <row r="26" spans="1:37" s="2" customFormat="1" ht="30" customHeight="1" x14ac:dyDescent="0.3">
      <c r="A26" s="24">
        <f t="shared" si="6"/>
        <v>470</v>
      </c>
      <c r="B26" s="18"/>
      <c r="C26" s="19"/>
      <c r="D26" s="19"/>
      <c r="E26" s="20"/>
      <c r="F26" s="33"/>
      <c r="G26" s="32"/>
      <c r="H26" s="32"/>
      <c r="I26" s="32"/>
      <c r="J26" s="32"/>
      <c r="K26" s="32"/>
      <c r="L26" s="51"/>
      <c r="M26" s="51"/>
      <c r="N26" s="51"/>
      <c r="O26" s="51"/>
      <c r="P26" s="51"/>
      <c r="Q26" s="45"/>
      <c r="R26" s="72"/>
      <c r="S26" s="71"/>
      <c r="T26" s="80"/>
      <c r="U26" s="80"/>
      <c r="V26" s="78">
        <f t="shared" si="1"/>
        <v>0</v>
      </c>
      <c r="W26" s="76"/>
      <c r="X26" s="71"/>
      <c r="Y26" s="80"/>
      <c r="Z26" s="80"/>
      <c r="AA26" s="78">
        <f t="shared" si="2"/>
        <v>0</v>
      </c>
      <c r="AB26" s="39">
        <f t="shared" si="0"/>
        <v>0</v>
      </c>
      <c r="AC26" s="11">
        <f t="shared" si="3"/>
        <v>0</v>
      </c>
      <c r="AD26" s="55"/>
      <c r="AE26" s="55"/>
      <c r="AF26" s="35">
        <f t="shared" si="4"/>
        <v>0</v>
      </c>
      <c r="AG26" s="80"/>
      <c r="AH26" s="80"/>
      <c r="AI26" s="35">
        <f t="shared" si="5"/>
        <v>0</v>
      </c>
      <c r="AJ26" s="80"/>
      <c r="AK26" s="42"/>
    </row>
    <row r="27" spans="1:37" s="2" customFormat="1" ht="30" customHeight="1" x14ac:dyDescent="0.3">
      <c r="A27" s="24">
        <f t="shared" si="6"/>
        <v>471</v>
      </c>
      <c r="B27" s="18"/>
      <c r="C27" s="19"/>
      <c r="D27" s="19"/>
      <c r="E27" s="20"/>
      <c r="F27" s="33"/>
      <c r="G27" s="32"/>
      <c r="H27" s="32"/>
      <c r="I27" s="32"/>
      <c r="J27" s="32"/>
      <c r="K27" s="32"/>
      <c r="L27" s="51"/>
      <c r="M27" s="51"/>
      <c r="N27" s="51"/>
      <c r="O27" s="51"/>
      <c r="P27" s="51"/>
      <c r="Q27" s="45"/>
      <c r="R27" s="72"/>
      <c r="S27" s="71"/>
      <c r="T27" s="80"/>
      <c r="U27" s="80"/>
      <c r="V27" s="78">
        <f t="shared" si="1"/>
        <v>0</v>
      </c>
      <c r="W27" s="76"/>
      <c r="X27" s="71"/>
      <c r="Y27" s="80"/>
      <c r="Z27" s="80"/>
      <c r="AA27" s="78">
        <f t="shared" si="2"/>
        <v>0</v>
      </c>
      <c r="AB27" s="39">
        <f t="shared" si="0"/>
        <v>0</v>
      </c>
      <c r="AC27" s="11">
        <f t="shared" si="3"/>
        <v>0</v>
      </c>
      <c r="AD27" s="55"/>
      <c r="AE27" s="55"/>
      <c r="AF27" s="35">
        <f t="shared" si="4"/>
        <v>0</v>
      </c>
      <c r="AG27" s="80"/>
      <c r="AH27" s="80"/>
      <c r="AI27" s="35">
        <f t="shared" si="5"/>
        <v>0</v>
      </c>
      <c r="AJ27" s="80"/>
      <c r="AK27" s="42"/>
    </row>
    <row r="28" spans="1:37" s="2" customFormat="1" ht="30" customHeight="1" x14ac:dyDescent="0.3">
      <c r="A28" s="24">
        <f t="shared" si="6"/>
        <v>472</v>
      </c>
      <c r="B28" s="18"/>
      <c r="C28" s="19"/>
      <c r="D28" s="19"/>
      <c r="E28" s="20"/>
      <c r="F28" s="33"/>
      <c r="G28" s="32"/>
      <c r="H28" s="32"/>
      <c r="I28" s="32"/>
      <c r="J28" s="32"/>
      <c r="K28" s="32"/>
      <c r="L28" s="51"/>
      <c r="M28" s="51"/>
      <c r="N28" s="51"/>
      <c r="O28" s="51"/>
      <c r="P28" s="51"/>
      <c r="Q28" s="45"/>
      <c r="R28" s="72"/>
      <c r="S28" s="71"/>
      <c r="T28" s="80"/>
      <c r="U28" s="80"/>
      <c r="V28" s="78">
        <f t="shared" si="1"/>
        <v>0</v>
      </c>
      <c r="W28" s="76"/>
      <c r="X28" s="71"/>
      <c r="Y28" s="80"/>
      <c r="Z28" s="80"/>
      <c r="AA28" s="78">
        <f t="shared" si="2"/>
        <v>0</v>
      </c>
      <c r="AB28" s="39">
        <f t="shared" si="0"/>
        <v>0</v>
      </c>
      <c r="AC28" s="11">
        <f t="shared" si="3"/>
        <v>0</v>
      </c>
      <c r="AD28" s="55"/>
      <c r="AE28" s="55"/>
      <c r="AF28" s="35">
        <f t="shared" si="4"/>
        <v>0</v>
      </c>
      <c r="AG28" s="80"/>
      <c r="AH28" s="80"/>
      <c r="AI28" s="35">
        <f t="shared" si="5"/>
        <v>0</v>
      </c>
      <c r="AJ28" s="80"/>
      <c r="AK28" s="42"/>
    </row>
    <row r="29" spans="1:37" s="2" customFormat="1" ht="30" customHeight="1" x14ac:dyDescent="0.3">
      <c r="A29" s="24">
        <f t="shared" si="6"/>
        <v>473</v>
      </c>
      <c r="B29" s="18"/>
      <c r="C29" s="19"/>
      <c r="D29" s="19"/>
      <c r="E29" s="20"/>
      <c r="F29" s="33"/>
      <c r="G29" s="32"/>
      <c r="H29" s="32"/>
      <c r="I29" s="32"/>
      <c r="J29" s="32"/>
      <c r="K29" s="32"/>
      <c r="L29" s="51"/>
      <c r="M29" s="51"/>
      <c r="N29" s="51"/>
      <c r="O29" s="51"/>
      <c r="P29" s="51"/>
      <c r="Q29" s="45"/>
      <c r="R29" s="72"/>
      <c r="S29" s="71"/>
      <c r="T29" s="80"/>
      <c r="U29" s="80"/>
      <c r="V29" s="78">
        <f t="shared" si="1"/>
        <v>0</v>
      </c>
      <c r="W29" s="76"/>
      <c r="X29" s="71"/>
      <c r="Y29" s="80"/>
      <c r="Z29" s="80"/>
      <c r="AA29" s="78">
        <f t="shared" si="2"/>
        <v>0</v>
      </c>
      <c r="AB29" s="39">
        <f t="shared" si="0"/>
        <v>0</v>
      </c>
      <c r="AC29" s="11">
        <f t="shared" si="3"/>
        <v>0</v>
      </c>
      <c r="AD29" s="55"/>
      <c r="AE29" s="55"/>
      <c r="AF29" s="35">
        <f t="shared" si="4"/>
        <v>0</v>
      </c>
      <c r="AG29" s="80"/>
      <c r="AH29" s="80"/>
      <c r="AI29" s="35">
        <f t="shared" si="5"/>
        <v>0</v>
      </c>
      <c r="AJ29" s="80"/>
      <c r="AK29" s="42"/>
    </row>
    <row r="30" spans="1:37" s="2" customFormat="1" ht="30" customHeight="1" x14ac:dyDescent="0.3">
      <c r="A30" s="24">
        <f t="shared" si="6"/>
        <v>474</v>
      </c>
      <c r="B30" s="18"/>
      <c r="C30" s="19"/>
      <c r="D30" s="19"/>
      <c r="E30" s="20"/>
      <c r="F30" s="33"/>
      <c r="G30" s="32"/>
      <c r="H30" s="32"/>
      <c r="I30" s="32"/>
      <c r="J30" s="32"/>
      <c r="K30" s="32"/>
      <c r="L30" s="51"/>
      <c r="M30" s="51"/>
      <c r="N30" s="51"/>
      <c r="O30" s="51"/>
      <c r="P30" s="51"/>
      <c r="Q30" s="45"/>
      <c r="R30" s="72"/>
      <c r="S30" s="71"/>
      <c r="T30" s="80"/>
      <c r="U30" s="80"/>
      <c r="V30" s="78">
        <f t="shared" si="1"/>
        <v>0</v>
      </c>
      <c r="W30" s="76"/>
      <c r="X30" s="71"/>
      <c r="Y30" s="80"/>
      <c r="Z30" s="80"/>
      <c r="AA30" s="78">
        <f t="shared" si="2"/>
        <v>0</v>
      </c>
      <c r="AB30" s="39">
        <f t="shared" si="0"/>
        <v>0</v>
      </c>
      <c r="AC30" s="11">
        <f t="shared" si="3"/>
        <v>0</v>
      </c>
      <c r="AD30" s="55"/>
      <c r="AE30" s="55"/>
      <c r="AF30" s="35">
        <f t="shared" si="4"/>
        <v>0</v>
      </c>
      <c r="AG30" s="80"/>
      <c r="AH30" s="80"/>
      <c r="AI30" s="35">
        <f t="shared" si="5"/>
        <v>0</v>
      </c>
      <c r="AJ30" s="80"/>
      <c r="AK30" s="42"/>
    </row>
    <row r="31" spans="1:37" s="2" customFormat="1" ht="30" customHeight="1" x14ac:dyDescent="0.3">
      <c r="A31" s="24">
        <f t="shared" si="6"/>
        <v>475</v>
      </c>
      <c r="B31" s="18"/>
      <c r="C31" s="19"/>
      <c r="D31" s="19"/>
      <c r="E31" s="20"/>
      <c r="F31" s="33"/>
      <c r="G31" s="32"/>
      <c r="H31" s="32"/>
      <c r="I31" s="32"/>
      <c r="J31" s="32"/>
      <c r="K31" s="32"/>
      <c r="L31" s="51"/>
      <c r="M31" s="51"/>
      <c r="N31" s="51"/>
      <c r="O31" s="51"/>
      <c r="P31" s="51"/>
      <c r="Q31" s="45"/>
      <c r="R31" s="72"/>
      <c r="S31" s="71"/>
      <c r="T31" s="80"/>
      <c r="U31" s="80"/>
      <c r="V31" s="78">
        <f t="shared" si="1"/>
        <v>0</v>
      </c>
      <c r="W31" s="76"/>
      <c r="X31" s="71"/>
      <c r="Y31" s="80"/>
      <c r="Z31" s="80"/>
      <c r="AA31" s="78">
        <f t="shared" si="2"/>
        <v>0</v>
      </c>
      <c r="AB31" s="39">
        <f t="shared" si="0"/>
        <v>0</v>
      </c>
      <c r="AC31" s="11">
        <f t="shared" si="3"/>
        <v>0</v>
      </c>
      <c r="AD31" s="55"/>
      <c r="AE31" s="55"/>
      <c r="AF31" s="35">
        <f t="shared" si="4"/>
        <v>0</v>
      </c>
      <c r="AG31" s="80"/>
      <c r="AH31" s="80"/>
      <c r="AI31" s="35">
        <f t="shared" si="5"/>
        <v>0</v>
      </c>
      <c r="AJ31" s="80"/>
      <c r="AK31" s="42"/>
    </row>
    <row r="32" spans="1:37" s="2" customFormat="1" ht="30" customHeight="1" x14ac:dyDescent="0.3">
      <c r="A32" s="24">
        <f t="shared" si="6"/>
        <v>476</v>
      </c>
      <c r="B32" s="18"/>
      <c r="C32" s="19"/>
      <c r="D32" s="19"/>
      <c r="E32" s="20"/>
      <c r="F32" s="33"/>
      <c r="G32" s="32"/>
      <c r="H32" s="32"/>
      <c r="I32" s="32"/>
      <c r="J32" s="32"/>
      <c r="K32" s="32"/>
      <c r="L32" s="51"/>
      <c r="M32" s="51"/>
      <c r="N32" s="51"/>
      <c r="O32" s="51"/>
      <c r="P32" s="51"/>
      <c r="Q32" s="45"/>
      <c r="R32" s="72"/>
      <c r="S32" s="71"/>
      <c r="T32" s="80"/>
      <c r="U32" s="80"/>
      <c r="V32" s="78">
        <f t="shared" si="1"/>
        <v>0</v>
      </c>
      <c r="W32" s="76"/>
      <c r="X32" s="71"/>
      <c r="Y32" s="80"/>
      <c r="Z32" s="80"/>
      <c r="AA32" s="78">
        <f t="shared" si="2"/>
        <v>0</v>
      </c>
      <c r="AB32" s="39">
        <f t="shared" si="0"/>
        <v>0</v>
      </c>
      <c r="AC32" s="11">
        <f t="shared" si="3"/>
        <v>0</v>
      </c>
      <c r="AD32" s="55"/>
      <c r="AE32" s="55"/>
      <c r="AF32" s="35">
        <f t="shared" si="4"/>
        <v>0</v>
      </c>
      <c r="AG32" s="80"/>
      <c r="AH32" s="80"/>
      <c r="AI32" s="35">
        <f t="shared" si="5"/>
        <v>0</v>
      </c>
      <c r="AJ32" s="80"/>
      <c r="AK32" s="42"/>
    </row>
    <row r="33" spans="1:37" s="2" customFormat="1" ht="30" customHeight="1" x14ac:dyDescent="0.3">
      <c r="A33" s="24">
        <f t="shared" si="6"/>
        <v>477</v>
      </c>
      <c r="B33" s="18"/>
      <c r="C33" s="19"/>
      <c r="D33" s="19"/>
      <c r="E33" s="20"/>
      <c r="F33" s="33"/>
      <c r="G33" s="32"/>
      <c r="H33" s="32"/>
      <c r="I33" s="32"/>
      <c r="J33" s="32"/>
      <c r="K33" s="32"/>
      <c r="L33" s="51"/>
      <c r="M33" s="51"/>
      <c r="N33" s="51"/>
      <c r="O33" s="51"/>
      <c r="P33" s="51"/>
      <c r="Q33" s="45"/>
      <c r="R33" s="72"/>
      <c r="S33" s="71"/>
      <c r="T33" s="80"/>
      <c r="U33" s="80"/>
      <c r="V33" s="78">
        <f t="shared" si="1"/>
        <v>0</v>
      </c>
      <c r="W33" s="76"/>
      <c r="X33" s="71"/>
      <c r="Y33" s="80"/>
      <c r="Z33" s="80"/>
      <c r="AA33" s="78">
        <f t="shared" si="2"/>
        <v>0</v>
      </c>
      <c r="AB33" s="39">
        <f t="shared" si="0"/>
        <v>0</v>
      </c>
      <c r="AC33" s="11">
        <f t="shared" si="3"/>
        <v>0</v>
      </c>
      <c r="AD33" s="55"/>
      <c r="AE33" s="55"/>
      <c r="AF33" s="35">
        <f t="shared" si="4"/>
        <v>0</v>
      </c>
      <c r="AG33" s="80"/>
      <c r="AH33" s="80"/>
      <c r="AI33" s="35">
        <f t="shared" si="5"/>
        <v>0</v>
      </c>
      <c r="AJ33" s="80"/>
      <c r="AK33" s="42"/>
    </row>
    <row r="34" spans="1:37" s="2" customFormat="1" ht="30" customHeight="1" x14ac:dyDescent="0.3">
      <c r="A34" s="24">
        <f t="shared" si="6"/>
        <v>478</v>
      </c>
      <c r="B34" s="18"/>
      <c r="C34" s="19"/>
      <c r="D34" s="19"/>
      <c r="E34" s="20"/>
      <c r="F34" s="33"/>
      <c r="G34" s="32"/>
      <c r="H34" s="32"/>
      <c r="I34" s="32"/>
      <c r="J34" s="32"/>
      <c r="K34" s="32"/>
      <c r="L34" s="51"/>
      <c r="M34" s="51"/>
      <c r="N34" s="51"/>
      <c r="O34" s="51"/>
      <c r="P34" s="51"/>
      <c r="Q34" s="45"/>
      <c r="R34" s="72"/>
      <c r="S34" s="71"/>
      <c r="T34" s="80"/>
      <c r="U34" s="80"/>
      <c r="V34" s="78">
        <f t="shared" si="1"/>
        <v>0</v>
      </c>
      <c r="W34" s="76"/>
      <c r="X34" s="71"/>
      <c r="Y34" s="80"/>
      <c r="Z34" s="80"/>
      <c r="AA34" s="78">
        <f t="shared" si="2"/>
        <v>0</v>
      </c>
      <c r="AB34" s="39">
        <f t="shared" si="0"/>
        <v>0</v>
      </c>
      <c r="AC34" s="11">
        <f t="shared" si="3"/>
        <v>0</v>
      </c>
      <c r="AD34" s="55"/>
      <c r="AE34" s="55"/>
      <c r="AF34" s="35">
        <f t="shared" si="4"/>
        <v>0</v>
      </c>
      <c r="AG34" s="80"/>
      <c r="AH34" s="80"/>
      <c r="AI34" s="35">
        <f t="shared" si="5"/>
        <v>0</v>
      </c>
      <c r="AJ34" s="80"/>
      <c r="AK34" s="42"/>
    </row>
    <row r="35" spans="1:37" s="2" customFormat="1" ht="30" customHeight="1" x14ac:dyDescent="0.3">
      <c r="A35" s="24">
        <f t="shared" si="6"/>
        <v>479</v>
      </c>
      <c r="B35" s="18"/>
      <c r="C35" s="19"/>
      <c r="D35" s="19"/>
      <c r="E35" s="20"/>
      <c r="F35" s="33"/>
      <c r="G35" s="32"/>
      <c r="H35" s="32"/>
      <c r="I35" s="32"/>
      <c r="J35" s="32"/>
      <c r="K35" s="32"/>
      <c r="L35" s="51"/>
      <c r="M35" s="51"/>
      <c r="N35" s="51"/>
      <c r="O35" s="51"/>
      <c r="P35" s="51"/>
      <c r="Q35" s="45"/>
      <c r="R35" s="72"/>
      <c r="S35" s="71"/>
      <c r="T35" s="80"/>
      <c r="U35" s="80"/>
      <c r="V35" s="78">
        <f t="shared" si="1"/>
        <v>0</v>
      </c>
      <c r="W35" s="76"/>
      <c r="X35" s="71"/>
      <c r="Y35" s="80"/>
      <c r="Z35" s="80"/>
      <c r="AA35" s="78">
        <f t="shared" si="2"/>
        <v>0</v>
      </c>
      <c r="AB35" s="39">
        <f t="shared" si="0"/>
        <v>0</v>
      </c>
      <c r="AC35" s="11">
        <f t="shared" si="3"/>
        <v>0</v>
      </c>
      <c r="AD35" s="55"/>
      <c r="AE35" s="55"/>
      <c r="AF35" s="35">
        <f t="shared" si="4"/>
        <v>0</v>
      </c>
      <c r="AG35" s="80"/>
      <c r="AH35" s="80"/>
      <c r="AI35" s="35">
        <f t="shared" si="5"/>
        <v>0</v>
      </c>
      <c r="AJ35" s="80"/>
      <c r="AK35" s="42"/>
    </row>
    <row r="36" spans="1:37" s="2" customFormat="1" ht="30" customHeight="1" x14ac:dyDescent="0.3">
      <c r="A36" s="24">
        <f t="shared" si="6"/>
        <v>480</v>
      </c>
      <c r="B36" s="18"/>
      <c r="C36" s="19"/>
      <c r="D36" s="19"/>
      <c r="E36" s="20"/>
      <c r="F36" s="33"/>
      <c r="G36" s="32"/>
      <c r="H36" s="32"/>
      <c r="I36" s="32"/>
      <c r="J36" s="32"/>
      <c r="K36" s="32"/>
      <c r="L36" s="51"/>
      <c r="M36" s="51"/>
      <c r="N36" s="51"/>
      <c r="O36" s="51"/>
      <c r="P36" s="51"/>
      <c r="Q36" s="45"/>
      <c r="R36" s="72"/>
      <c r="S36" s="71"/>
      <c r="T36" s="80"/>
      <c r="U36" s="80"/>
      <c r="V36" s="78">
        <f t="shared" si="1"/>
        <v>0</v>
      </c>
      <c r="W36" s="76"/>
      <c r="X36" s="71"/>
      <c r="Y36" s="80"/>
      <c r="Z36" s="80"/>
      <c r="AA36" s="78">
        <f t="shared" si="2"/>
        <v>0</v>
      </c>
      <c r="AB36" s="39">
        <f t="shared" si="0"/>
        <v>0</v>
      </c>
      <c r="AC36" s="11">
        <f t="shared" si="3"/>
        <v>0</v>
      </c>
      <c r="AD36" s="55"/>
      <c r="AE36" s="55"/>
      <c r="AF36" s="35">
        <f t="shared" si="4"/>
        <v>0</v>
      </c>
      <c r="AG36" s="80"/>
      <c r="AH36" s="80"/>
      <c r="AI36" s="35">
        <f t="shared" si="5"/>
        <v>0</v>
      </c>
      <c r="AJ36" s="80"/>
      <c r="AK36" s="42"/>
    </row>
    <row r="37" spans="1:37" s="2" customFormat="1" ht="30" customHeight="1" x14ac:dyDescent="0.3">
      <c r="A37" s="24">
        <f t="shared" si="6"/>
        <v>481</v>
      </c>
      <c r="B37" s="18"/>
      <c r="C37" s="19"/>
      <c r="D37" s="19"/>
      <c r="E37" s="20"/>
      <c r="F37" s="33"/>
      <c r="G37" s="32"/>
      <c r="H37" s="32"/>
      <c r="I37" s="32"/>
      <c r="J37" s="32"/>
      <c r="K37" s="32"/>
      <c r="L37" s="51"/>
      <c r="M37" s="51"/>
      <c r="N37" s="51"/>
      <c r="O37" s="51"/>
      <c r="P37" s="51"/>
      <c r="Q37" s="45"/>
      <c r="R37" s="72"/>
      <c r="S37" s="71"/>
      <c r="T37" s="80"/>
      <c r="U37" s="80"/>
      <c r="V37" s="78">
        <f t="shared" si="1"/>
        <v>0</v>
      </c>
      <c r="W37" s="76"/>
      <c r="X37" s="71"/>
      <c r="Y37" s="80"/>
      <c r="Z37" s="80"/>
      <c r="AA37" s="78">
        <f t="shared" si="2"/>
        <v>0</v>
      </c>
      <c r="AB37" s="39">
        <f t="shared" si="0"/>
        <v>0</v>
      </c>
      <c r="AC37" s="11">
        <f t="shared" si="3"/>
        <v>0</v>
      </c>
      <c r="AD37" s="55"/>
      <c r="AE37" s="55"/>
      <c r="AF37" s="35">
        <f t="shared" si="4"/>
        <v>0</v>
      </c>
      <c r="AG37" s="80"/>
      <c r="AH37" s="80"/>
      <c r="AI37" s="35">
        <f t="shared" si="5"/>
        <v>0</v>
      </c>
      <c r="AJ37" s="80"/>
      <c r="AK37" s="42"/>
    </row>
    <row r="38" spans="1:37" s="2" customFormat="1" ht="30" customHeight="1" x14ac:dyDescent="0.3">
      <c r="A38" s="24">
        <f t="shared" si="6"/>
        <v>482</v>
      </c>
      <c r="B38" s="18"/>
      <c r="C38" s="19"/>
      <c r="D38" s="19"/>
      <c r="E38" s="20"/>
      <c r="F38" s="33"/>
      <c r="G38" s="32"/>
      <c r="H38" s="32"/>
      <c r="I38" s="32"/>
      <c r="J38" s="32"/>
      <c r="K38" s="32"/>
      <c r="L38" s="51"/>
      <c r="M38" s="51"/>
      <c r="N38" s="51"/>
      <c r="O38" s="51"/>
      <c r="P38" s="51"/>
      <c r="Q38" s="45"/>
      <c r="R38" s="72"/>
      <c r="S38" s="71"/>
      <c r="T38" s="80"/>
      <c r="U38" s="80"/>
      <c r="V38" s="78">
        <f t="shared" si="1"/>
        <v>0</v>
      </c>
      <c r="W38" s="76"/>
      <c r="X38" s="71"/>
      <c r="Y38" s="80"/>
      <c r="Z38" s="80"/>
      <c r="AA38" s="78">
        <f t="shared" si="2"/>
        <v>0</v>
      </c>
      <c r="AB38" s="39">
        <f t="shared" si="0"/>
        <v>0</v>
      </c>
      <c r="AC38" s="11">
        <f t="shared" si="3"/>
        <v>0</v>
      </c>
      <c r="AD38" s="55"/>
      <c r="AE38" s="55"/>
      <c r="AF38" s="35">
        <f t="shared" si="4"/>
        <v>0</v>
      </c>
      <c r="AG38" s="80"/>
      <c r="AH38" s="80"/>
      <c r="AI38" s="35">
        <f t="shared" si="5"/>
        <v>0</v>
      </c>
      <c r="AJ38" s="80"/>
      <c r="AK38" s="42"/>
    </row>
    <row r="39" spans="1:37" s="2" customFormat="1" ht="30" customHeight="1" x14ac:dyDescent="0.3">
      <c r="A39" s="24">
        <f t="shared" si="6"/>
        <v>483</v>
      </c>
      <c r="B39" s="18"/>
      <c r="C39" s="19"/>
      <c r="D39" s="19"/>
      <c r="E39" s="20"/>
      <c r="F39" s="33"/>
      <c r="G39" s="32"/>
      <c r="H39" s="32"/>
      <c r="I39" s="32"/>
      <c r="J39" s="32"/>
      <c r="K39" s="32"/>
      <c r="L39" s="51"/>
      <c r="M39" s="51"/>
      <c r="N39" s="51"/>
      <c r="O39" s="51"/>
      <c r="P39" s="51"/>
      <c r="Q39" s="45"/>
      <c r="R39" s="72"/>
      <c r="S39" s="71"/>
      <c r="T39" s="80"/>
      <c r="U39" s="80"/>
      <c r="V39" s="78">
        <f t="shared" si="1"/>
        <v>0</v>
      </c>
      <c r="W39" s="76"/>
      <c r="X39" s="71"/>
      <c r="Y39" s="80"/>
      <c r="Z39" s="80"/>
      <c r="AA39" s="78">
        <f t="shared" si="2"/>
        <v>0</v>
      </c>
      <c r="AB39" s="39">
        <f t="shared" ref="AB39:AB56" si="7">COUNTIF(F39:Q39,"X")</f>
        <v>0</v>
      </c>
      <c r="AC39" s="11">
        <f t="shared" si="3"/>
        <v>0</v>
      </c>
      <c r="AD39" s="55"/>
      <c r="AE39" s="55"/>
      <c r="AF39" s="35">
        <f t="shared" si="4"/>
        <v>0</v>
      </c>
      <c r="AG39" s="80"/>
      <c r="AH39" s="80"/>
      <c r="AI39" s="35">
        <f t="shared" si="5"/>
        <v>0</v>
      </c>
      <c r="AJ39" s="80"/>
      <c r="AK39" s="42"/>
    </row>
    <row r="40" spans="1:37" s="2" customFormat="1" ht="30" customHeight="1" x14ac:dyDescent="0.3">
      <c r="A40" s="24">
        <f t="shared" si="6"/>
        <v>484</v>
      </c>
      <c r="B40" s="18"/>
      <c r="C40" s="19"/>
      <c r="D40" s="19"/>
      <c r="E40" s="20"/>
      <c r="F40" s="33"/>
      <c r="G40" s="32"/>
      <c r="H40" s="32"/>
      <c r="I40" s="32"/>
      <c r="J40" s="32"/>
      <c r="K40" s="32"/>
      <c r="L40" s="51"/>
      <c r="M40" s="51"/>
      <c r="N40" s="51"/>
      <c r="O40" s="51"/>
      <c r="P40" s="51"/>
      <c r="Q40" s="45"/>
      <c r="R40" s="72"/>
      <c r="S40" s="71"/>
      <c r="T40" s="80"/>
      <c r="U40" s="80"/>
      <c r="V40" s="78">
        <f t="shared" si="1"/>
        <v>0</v>
      </c>
      <c r="W40" s="76"/>
      <c r="X40" s="71"/>
      <c r="Y40" s="80"/>
      <c r="Z40" s="80"/>
      <c r="AA40" s="78">
        <f t="shared" si="2"/>
        <v>0</v>
      </c>
      <c r="AB40" s="39">
        <f t="shared" si="7"/>
        <v>0</v>
      </c>
      <c r="AC40" s="11">
        <f t="shared" ref="AC40:AC56" si="8">V40+AA40</f>
        <v>0</v>
      </c>
      <c r="AD40" s="55"/>
      <c r="AE40" s="55"/>
      <c r="AF40" s="35">
        <f t="shared" si="4"/>
        <v>0</v>
      </c>
      <c r="AG40" s="80"/>
      <c r="AH40" s="80"/>
      <c r="AI40" s="35">
        <f t="shared" si="5"/>
        <v>0</v>
      </c>
      <c r="AJ40" s="80"/>
      <c r="AK40" s="42"/>
    </row>
    <row r="41" spans="1:37" s="2" customFormat="1" ht="30" customHeight="1" x14ac:dyDescent="0.3">
      <c r="A41" s="24">
        <f t="shared" si="6"/>
        <v>485</v>
      </c>
      <c r="B41" s="18"/>
      <c r="C41" s="19"/>
      <c r="D41" s="19"/>
      <c r="E41" s="20"/>
      <c r="F41" s="33"/>
      <c r="G41" s="32"/>
      <c r="H41" s="32"/>
      <c r="I41" s="32"/>
      <c r="J41" s="32"/>
      <c r="K41" s="32"/>
      <c r="L41" s="51"/>
      <c r="M41" s="51"/>
      <c r="N41" s="51"/>
      <c r="O41" s="51"/>
      <c r="P41" s="51"/>
      <c r="Q41" s="45"/>
      <c r="R41" s="72"/>
      <c r="S41" s="71"/>
      <c r="T41" s="80"/>
      <c r="U41" s="80"/>
      <c r="V41" s="78">
        <f t="shared" si="1"/>
        <v>0</v>
      </c>
      <c r="W41" s="76"/>
      <c r="X41" s="71"/>
      <c r="Y41" s="80"/>
      <c r="Z41" s="80"/>
      <c r="AA41" s="78">
        <f t="shared" si="2"/>
        <v>0</v>
      </c>
      <c r="AB41" s="39">
        <f t="shared" si="7"/>
        <v>0</v>
      </c>
      <c r="AC41" s="11">
        <f t="shared" si="8"/>
        <v>0</v>
      </c>
      <c r="AD41" s="55"/>
      <c r="AE41" s="55"/>
      <c r="AF41" s="35">
        <f t="shared" si="4"/>
        <v>0</v>
      </c>
      <c r="AG41" s="80"/>
      <c r="AH41" s="80"/>
      <c r="AI41" s="35">
        <f t="shared" si="5"/>
        <v>0</v>
      </c>
      <c r="AJ41" s="80"/>
      <c r="AK41" s="42"/>
    </row>
    <row r="42" spans="1:37" s="2" customFormat="1" ht="30" customHeight="1" x14ac:dyDescent="0.3">
      <c r="A42" s="24">
        <f t="shared" si="6"/>
        <v>486</v>
      </c>
      <c r="B42" s="18"/>
      <c r="C42" s="19"/>
      <c r="D42" s="19"/>
      <c r="E42" s="20"/>
      <c r="F42" s="33"/>
      <c r="G42" s="32"/>
      <c r="H42" s="32"/>
      <c r="I42" s="32"/>
      <c r="J42" s="32"/>
      <c r="K42" s="32"/>
      <c r="L42" s="51"/>
      <c r="M42" s="51"/>
      <c r="N42" s="51"/>
      <c r="O42" s="51"/>
      <c r="P42" s="51"/>
      <c r="Q42" s="45"/>
      <c r="R42" s="72"/>
      <c r="S42" s="71"/>
      <c r="T42" s="80"/>
      <c r="U42" s="80"/>
      <c r="V42" s="78">
        <f t="shared" si="1"/>
        <v>0</v>
      </c>
      <c r="W42" s="76"/>
      <c r="X42" s="71"/>
      <c r="Y42" s="80"/>
      <c r="Z42" s="80"/>
      <c r="AA42" s="78">
        <f t="shared" si="2"/>
        <v>0</v>
      </c>
      <c r="AB42" s="39">
        <f t="shared" si="7"/>
        <v>0</v>
      </c>
      <c r="AC42" s="11">
        <f t="shared" si="8"/>
        <v>0</v>
      </c>
      <c r="AD42" s="55"/>
      <c r="AE42" s="55"/>
      <c r="AF42" s="35">
        <f t="shared" si="4"/>
        <v>0</v>
      </c>
      <c r="AG42" s="80"/>
      <c r="AH42" s="80"/>
      <c r="AI42" s="35">
        <f t="shared" si="5"/>
        <v>0</v>
      </c>
      <c r="AJ42" s="80"/>
      <c r="AK42" s="42"/>
    </row>
    <row r="43" spans="1:37" s="2" customFormat="1" ht="30" customHeight="1" x14ac:dyDescent="0.3">
      <c r="A43" s="24">
        <f t="shared" si="6"/>
        <v>487</v>
      </c>
      <c r="B43" s="18"/>
      <c r="C43" s="19"/>
      <c r="D43" s="19"/>
      <c r="E43" s="20"/>
      <c r="F43" s="33"/>
      <c r="G43" s="32"/>
      <c r="H43" s="32"/>
      <c r="I43" s="32"/>
      <c r="J43" s="32"/>
      <c r="K43" s="32"/>
      <c r="L43" s="51"/>
      <c r="M43" s="51"/>
      <c r="N43" s="51"/>
      <c r="O43" s="51"/>
      <c r="P43" s="51"/>
      <c r="Q43" s="45"/>
      <c r="R43" s="72"/>
      <c r="S43" s="71"/>
      <c r="T43" s="80"/>
      <c r="U43" s="80"/>
      <c r="V43" s="78">
        <f t="shared" si="1"/>
        <v>0</v>
      </c>
      <c r="W43" s="76"/>
      <c r="X43" s="71"/>
      <c r="Y43" s="80"/>
      <c r="Z43" s="80"/>
      <c r="AA43" s="78">
        <f t="shared" si="2"/>
        <v>0</v>
      </c>
      <c r="AB43" s="39">
        <f t="shared" si="7"/>
        <v>0</v>
      </c>
      <c r="AC43" s="11">
        <f t="shared" si="8"/>
        <v>0</v>
      </c>
      <c r="AD43" s="55"/>
      <c r="AE43" s="55"/>
      <c r="AF43" s="35">
        <f t="shared" si="4"/>
        <v>0</v>
      </c>
      <c r="AG43" s="80"/>
      <c r="AH43" s="80"/>
      <c r="AI43" s="35">
        <f t="shared" si="5"/>
        <v>0</v>
      </c>
      <c r="AJ43" s="80"/>
      <c r="AK43" s="42"/>
    </row>
    <row r="44" spans="1:37" s="2" customFormat="1" ht="30" customHeight="1" x14ac:dyDescent="0.3">
      <c r="A44" s="24">
        <f t="shared" si="6"/>
        <v>488</v>
      </c>
      <c r="B44" s="18"/>
      <c r="C44" s="19"/>
      <c r="D44" s="19"/>
      <c r="E44" s="20"/>
      <c r="F44" s="33"/>
      <c r="G44" s="32"/>
      <c r="H44" s="32"/>
      <c r="I44" s="32"/>
      <c r="J44" s="32"/>
      <c r="K44" s="32"/>
      <c r="L44" s="51"/>
      <c r="M44" s="51"/>
      <c r="N44" s="51"/>
      <c r="O44" s="51"/>
      <c r="P44" s="51"/>
      <c r="Q44" s="45"/>
      <c r="R44" s="72"/>
      <c r="S44" s="71"/>
      <c r="T44" s="80"/>
      <c r="U44" s="80"/>
      <c r="V44" s="78">
        <f t="shared" si="1"/>
        <v>0</v>
      </c>
      <c r="W44" s="76"/>
      <c r="X44" s="71"/>
      <c r="Y44" s="80"/>
      <c r="Z44" s="80"/>
      <c r="AA44" s="78">
        <f t="shared" si="2"/>
        <v>0</v>
      </c>
      <c r="AB44" s="39">
        <f t="shared" si="7"/>
        <v>0</v>
      </c>
      <c r="AC44" s="11">
        <f t="shared" si="8"/>
        <v>0</v>
      </c>
      <c r="AD44" s="55"/>
      <c r="AE44" s="55"/>
      <c r="AF44" s="35">
        <f t="shared" si="4"/>
        <v>0</v>
      </c>
      <c r="AG44" s="80"/>
      <c r="AH44" s="80"/>
      <c r="AI44" s="35">
        <f t="shared" si="5"/>
        <v>0</v>
      </c>
      <c r="AJ44" s="80"/>
      <c r="AK44" s="42"/>
    </row>
    <row r="45" spans="1:37" s="2" customFormat="1" ht="30" customHeight="1" x14ac:dyDescent="0.3">
      <c r="A45" s="24">
        <f t="shared" si="6"/>
        <v>489</v>
      </c>
      <c r="B45" s="18"/>
      <c r="C45" s="19"/>
      <c r="D45" s="19"/>
      <c r="E45" s="20"/>
      <c r="F45" s="33"/>
      <c r="G45" s="32"/>
      <c r="H45" s="32"/>
      <c r="I45" s="32"/>
      <c r="J45" s="32"/>
      <c r="K45" s="32"/>
      <c r="L45" s="51"/>
      <c r="M45" s="51"/>
      <c r="N45" s="51"/>
      <c r="O45" s="51"/>
      <c r="P45" s="51"/>
      <c r="Q45" s="45"/>
      <c r="R45" s="72"/>
      <c r="S45" s="71"/>
      <c r="T45" s="80"/>
      <c r="U45" s="80"/>
      <c r="V45" s="78">
        <f t="shared" si="1"/>
        <v>0</v>
      </c>
      <c r="W45" s="76"/>
      <c r="X45" s="71"/>
      <c r="Y45" s="80"/>
      <c r="Z45" s="80"/>
      <c r="AA45" s="78">
        <f t="shared" si="2"/>
        <v>0</v>
      </c>
      <c r="AB45" s="39">
        <f t="shared" si="7"/>
        <v>0</v>
      </c>
      <c r="AC45" s="11">
        <f t="shared" si="8"/>
        <v>0</v>
      </c>
      <c r="AD45" s="55"/>
      <c r="AE45" s="55"/>
      <c r="AF45" s="35">
        <f t="shared" si="4"/>
        <v>0</v>
      </c>
      <c r="AG45" s="80"/>
      <c r="AH45" s="80"/>
      <c r="AI45" s="35">
        <f t="shared" si="5"/>
        <v>0</v>
      </c>
      <c r="AJ45" s="80"/>
      <c r="AK45" s="42"/>
    </row>
    <row r="46" spans="1:37" s="2" customFormat="1" ht="30" customHeight="1" x14ac:dyDescent="0.3">
      <c r="A46" s="24">
        <f t="shared" si="6"/>
        <v>490</v>
      </c>
      <c r="B46" s="18"/>
      <c r="C46" s="19"/>
      <c r="D46" s="19"/>
      <c r="E46" s="20"/>
      <c r="F46" s="33"/>
      <c r="G46" s="32"/>
      <c r="H46" s="32"/>
      <c r="I46" s="32"/>
      <c r="J46" s="32"/>
      <c r="K46" s="32"/>
      <c r="L46" s="51"/>
      <c r="M46" s="51"/>
      <c r="N46" s="51"/>
      <c r="O46" s="51"/>
      <c r="P46" s="51"/>
      <c r="Q46" s="45"/>
      <c r="R46" s="72"/>
      <c r="S46" s="71"/>
      <c r="T46" s="80"/>
      <c r="U46" s="80"/>
      <c r="V46" s="78">
        <f t="shared" si="1"/>
        <v>0</v>
      </c>
      <c r="W46" s="76"/>
      <c r="X46" s="71"/>
      <c r="Y46" s="80"/>
      <c r="Z46" s="80"/>
      <c r="AA46" s="78">
        <f t="shared" si="2"/>
        <v>0</v>
      </c>
      <c r="AB46" s="39">
        <f t="shared" si="7"/>
        <v>0</v>
      </c>
      <c r="AC46" s="11">
        <f t="shared" si="8"/>
        <v>0</v>
      </c>
      <c r="AD46" s="55"/>
      <c r="AE46" s="55"/>
      <c r="AF46" s="35">
        <f t="shared" si="4"/>
        <v>0</v>
      </c>
      <c r="AG46" s="80"/>
      <c r="AH46" s="80"/>
      <c r="AI46" s="35">
        <f t="shared" si="5"/>
        <v>0</v>
      </c>
      <c r="AJ46" s="80"/>
      <c r="AK46" s="42"/>
    </row>
    <row r="47" spans="1:37" s="2" customFormat="1" ht="30" customHeight="1" x14ac:dyDescent="0.3">
      <c r="A47" s="24">
        <f t="shared" si="6"/>
        <v>491</v>
      </c>
      <c r="B47" s="18"/>
      <c r="C47" s="19"/>
      <c r="D47" s="19"/>
      <c r="E47" s="20"/>
      <c r="F47" s="33"/>
      <c r="G47" s="32"/>
      <c r="H47" s="32"/>
      <c r="I47" s="32"/>
      <c r="J47" s="32"/>
      <c r="K47" s="32"/>
      <c r="L47" s="51"/>
      <c r="M47" s="51"/>
      <c r="N47" s="51"/>
      <c r="O47" s="51"/>
      <c r="P47" s="51"/>
      <c r="Q47" s="45"/>
      <c r="R47" s="72"/>
      <c r="S47" s="71"/>
      <c r="T47" s="80"/>
      <c r="U47" s="80"/>
      <c r="V47" s="78">
        <f t="shared" si="1"/>
        <v>0</v>
      </c>
      <c r="W47" s="76"/>
      <c r="X47" s="71"/>
      <c r="Y47" s="80"/>
      <c r="Z47" s="80"/>
      <c r="AA47" s="78">
        <f t="shared" si="2"/>
        <v>0</v>
      </c>
      <c r="AB47" s="39">
        <f t="shared" si="7"/>
        <v>0</v>
      </c>
      <c r="AC47" s="11">
        <f t="shared" si="8"/>
        <v>0</v>
      </c>
      <c r="AD47" s="55"/>
      <c r="AE47" s="55"/>
      <c r="AF47" s="35">
        <f t="shared" si="4"/>
        <v>0</v>
      </c>
      <c r="AG47" s="80"/>
      <c r="AH47" s="80"/>
      <c r="AI47" s="35">
        <f t="shared" si="5"/>
        <v>0</v>
      </c>
      <c r="AJ47" s="80"/>
      <c r="AK47" s="42"/>
    </row>
    <row r="48" spans="1:37" s="2" customFormat="1" ht="30" customHeight="1" x14ac:dyDescent="0.3">
      <c r="A48" s="24">
        <f t="shared" si="6"/>
        <v>492</v>
      </c>
      <c r="B48" s="18"/>
      <c r="C48" s="19"/>
      <c r="D48" s="19"/>
      <c r="E48" s="20"/>
      <c r="F48" s="33"/>
      <c r="G48" s="32"/>
      <c r="H48" s="32"/>
      <c r="I48" s="32"/>
      <c r="J48" s="32"/>
      <c r="K48" s="32"/>
      <c r="L48" s="51"/>
      <c r="M48" s="51"/>
      <c r="N48" s="51"/>
      <c r="O48" s="51"/>
      <c r="P48" s="51"/>
      <c r="Q48" s="45"/>
      <c r="R48" s="72"/>
      <c r="S48" s="71"/>
      <c r="T48" s="80"/>
      <c r="U48" s="80"/>
      <c r="V48" s="78">
        <f t="shared" si="1"/>
        <v>0</v>
      </c>
      <c r="W48" s="76"/>
      <c r="X48" s="71"/>
      <c r="Y48" s="80"/>
      <c r="Z48" s="80"/>
      <c r="AA48" s="78">
        <f t="shared" si="2"/>
        <v>0</v>
      </c>
      <c r="AB48" s="39">
        <f t="shared" si="7"/>
        <v>0</v>
      </c>
      <c r="AC48" s="11">
        <f t="shared" si="8"/>
        <v>0</v>
      </c>
      <c r="AD48" s="55"/>
      <c r="AE48" s="55"/>
      <c r="AF48" s="35">
        <f t="shared" si="4"/>
        <v>0</v>
      </c>
      <c r="AG48" s="80"/>
      <c r="AH48" s="80"/>
      <c r="AI48" s="35">
        <f t="shared" si="5"/>
        <v>0</v>
      </c>
      <c r="AJ48" s="80"/>
      <c r="AK48" s="42"/>
    </row>
    <row r="49" spans="1:37" s="2" customFormat="1" ht="30" customHeight="1" x14ac:dyDescent="0.3">
      <c r="A49" s="24">
        <f t="shared" si="6"/>
        <v>493</v>
      </c>
      <c r="B49" s="18"/>
      <c r="C49" s="19"/>
      <c r="D49" s="19"/>
      <c r="E49" s="20"/>
      <c r="F49" s="33"/>
      <c r="G49" s="32"/>
      <c r="H49" s="32"/>
      <c r="I49" s="32"/>
      <c r="J49" s="32"/>
      <c r="K49" s="32"/>
      <c r="L49" s="51"/>
      <c r="M49" s="51"/>
      <c r="N49" s="51"/>
      <c r="O49" s="51"/>
      <c r="P49" s="51"/>
      <c r="Q49" s="45"/>
      <c r="R49" s="72"/>
      <c r="S49" s="71"/>
      <c r="T49" s="80"/>
      <c r="U49" s="80"/>
      <c r="V49" s="78">
        <f t="shared" si="1"/>
        <v>0</v>
      </c>
      <c r="W49" s="76"/>
      <c r="X49" s="71"/>
      <c r="Y49" s="80"/>
      <c r="Z49" s="80"/>
      <c r="AA49" s="78">
        <f t="shared" si="2"/>
        <v>0</v>
      </c>
      <c r="AB49" s="39">
        <f t="shared" si="7"/>
        <v>0</v>
      </c>
      <c r="AC49" s="11">
        <f t="shared" si="8"/>
        <v>0</v>
      </c>
      <c r="AD49" s="55"/>
      <c r="AE49" s="55"/>
      <c r="AF49" s="35">
        <f t="shared" si="4"/>
        <v>0</v>
      </c>
      <c r="AG49" s="80"/>
      <c r="AH49" s="80"/>
      <c r="AI49" s="35">
        <f t="shared" si="5"/>
        <v>0</v>
      </c>
      <c r="AJ49" s="80"/>
      <c r="AK49" s="42"/>
    </row>
    <row r="50" spans="1:37" s="2" customFormat="1" ht="30" customHeight="1" x14ac:dyDescent="0.3">
      <c r="A50" s="24">
        <f t="shared" si="6"/>
        <v>494</v>
      </c>
      <c r="B50" s="18"/>
      <c r="C50" s="19"/>
      <c r="D50" s="19"/>
      <c r="E50" s="20"/>
      <c r="F50" s="33"/>
      <c r="G50" s="32"/>
      <c r="H50" s="32"/>
      <c r="I50" s="32"/>
      <c r="J50" s="32"/>
      <c r="K50" s="32"/>
      <c r="L50" s="51"/>
      <c r="M50" s="51"/>
      <c r="N50" s="51"/>
      <c r="O50" s="51"/>
      <c r="P50" s="51"/>
      <c r="Q50" s="45"/>
      <c r="R50" s="72"/>
      <c r="S50" s="71"/>
      <c r="T50" s="80"/>
      <c r="U50" s="80"/>
      <c r="V50" s="78">
        <f t="shared" si="1"/>
        <v>0</v>
      </c>
      <c r="W50" s="76"/>
      <c r="X50" s="71"/>
      <c r="Y50" s="80"/>
      <c r="Z50" s="80"/>
      <c r="AA50" s="78">
        <f t="shared" si="2"/>
        <v>0</v>
      </c>
      <c r="AB50" s="39">
        <f t="shared" si="7"/>
        <v>0</v>
      </c>
      <c r="AC50" s="11">
        <f t="shared" si="8"/>
        <v>0</v>
      </c>
      <c r="AD50" s="55"/>
      <c r="AE50" s="55"/>
      <c r="AF50" s="35">
        <f t="shared" si="4"/>
        <v>0</v>
      </c>
      <c r="AG50" s="80"/>
      <c r="AH50" s="80"/>
      <c r="AI50" s="35">
        <f t="shared" si="5"/>
        <v>0</v>
      </c>
      <c r="AJ50" s="80"/>
      <c r="AK50" s="42"/>
    </row>
    <row r="51" spans="1:37" s="2" customFormat="1" ht="30" customHeight="1" x14ac:dyDescent="0.3">
      <c r="A51" s="24">
        <f t="shared" si="6"/>
        <v>495</v>
      </c>
      <c r="B51" s="18"/>
      <c r="C51" s="19"/>
      <c r="D51" s="19"/>
      <c r="E51" s="20"/>
      <c r="F51" s="33"/>
      <c r="G51" s="32"/>
      <c r="H51" s="32"/>
      <c r="I51" s="32"/>
      <c r="J51" s="32"/>
      <c r="K51" s="32"/>
      <c r="L51" s="51"/>
      <c r="M51" s="51"/>
      <c r="N51" s="51"/>
      <c r="O51" s="51"/>
      <c r="P51" s="51"/>
      <c r="Q51" s="45"/>
      <c r="R51" s="72"/>
      <c r="S51" s="71"/>
      <c r="T51" s="80"/>
      <c r="U51" s="80"/>
      <c r="V51" s="78">
        <f t="shared" si="1"/>
        <v>0</v>
      </c>
      <c r="W51" s="76"/>
      <c r="X51" s="71"/>
      <c r="Y51" s="80"/>
      <c r="Z51" s="80"/>
      <c r="AA51" s="78">
        <f t="shared" si="2"/>
        <v>0</v>
      </c>
      <c r="AB51" s="39">
        <f t="shared" si="7"/>
        <v>0</v>
      </c>
      <c r="AC51" s="11">
        <f t="shared" si="8"/>
        <v>0</v>
      </c>
      <c r="AD51" s="55"/>
      <c r="AE51" s="55"/>
      <c r="AF51" s="35">
        <f t="shared" si="4"/>
        <v>0</v>
      </c>
      <c r="AG51" s="80"/>
      <c r="AH51" s="80"/>
      <c r="AI51" s="35">
        <f t="shared" si="5"/>
        <v>0</v>
      </c>
      <c r="AJ51" s="80"/>
      <c r="AK51" s="42"/>
    </row>
    <row r="52" spans="1:37" s="2" customFormat="1" ht="30" customHeight="1" x14ac:dyDescent="0.3">
      <c r="A52" s="24">
        <f t="shared" si="6"/>
        <v>496</v>
      </c>
      <c r="B52" s="18"/>
      <c r="C52" s="19"/>
      <c r="D52" s="19"/>
      <c r="E52" s="20"/>
      <c r="F52" s="33"/>
      <c r="G52" s="32"/>
      <c r="H52" s="32"/>
      <c r="I52" s="32"/>
      <c r="J52" s="32"/>
      <c r="K52" s="32"/>
      <c r="L52" s="51"/>
      <c r="M52" s="51"/>
      <c r="N52" s="51"/>
      <c r="O52" s="51"/>
      <c r="P52" s="51"/>
      <c r="Q52" s="45"/>
      <c r="R52" s="72"/>
      <c r="S52" s="71"/>
      <c r="T52" s="80"/>
      <c r="U52" s="80"/>
      <c r="V52" s="78">
        <f t="shared" si="1"/>
        <v>0</v>
      </c>
      <c r="W52" s="76"/>
      <c r="X52" s="71"/>
      <c r="Y52" s="80"/>
      <c r="Z52" s="80"/>
      <c r="AA52" s="78">
        <f t="shared" si="2"/>
        <v>0</v>
      </c>
      <c r="AB52" s="39">
        <f t="shared" si="7"/>
        <v>0</v>
      </c>
      <c r="AC52" s="11">
        <f t="shared" si="8"/>
        <v>0</v>
      </c>
      <c r="AD52" s="55"/>
      <c r="AE52" s="55"/>
      <c r="AF52" s="35">
        <f t="shared" si="4"/>
        <v>0</v>
      </c>
      <c r="AG52" s="80"/>
      <c r="AH52" s="80"/>
      <c r="AI52" s="35">
        <f t="shared" si="5"/>
        <v>0</v>
      </c>
      <c r="AJ52" s="80"/>
      <c r="AK52" s="42"/>
    </row>
    <row r="53" spans="1:37" s="2" customFormat="1" ht="30" customHeight="1" x14ac:dyDescent="0.3">
      <c r="A53" s="24">
        <f t="shared" si="6"/>
        <v>497</v>
      </c>
      <c r="B53" s="18"/>
      <c r="C53" s="19"/>
      <c r="D53" s="19"/>
      <c r="E53" s="20"/>
      <c r="F53" s="33"/>
      <c r="G53" s="32"/>
      <c r="H53" s="32"/>
      <c r="I53" s="32"/>
      <c r="J53" s="32"/>
      <c r="K53" s="32"/>
      <c r="L53" s="51"/>
      <c r="M53" s="51"/>
      <c r="N53" s="51"/>
      <c r="O53" s="51"/>
      <c r="P53" s="51"/>
      <c r="Q53" s="45"/>
      <c r="R53" s="72"/>
      <c r="S53" s="71"/>
      <c r="T53" s="80"/>
      <c r="U53" s="80"/>
      <c r="V53" s="78">
        <f t="shared" si="1"/>
        <v>0</v>
      </c>
      <c r="W53" s="76"/>
      <c r="X53" s="71"/>
      <c r="Y53" s="80"/>
      <c r="Z53" s="80"/>
      <c r="AA53" s="78">
        <f t="shared" si="2"/>
        <v>0</v>
      </c>
      <c r="AB53" s="39">
        <f t="shared" si="7"/>
        <v>0</v>
      </c>
      <c r="AC53" s="11">
        <f t="shared" si="8"/>
        <v>0</v>
      </c>
      <c r="AD53" s="55"/>
      <c r="AE53" s="55"/>
      <c r="AF53" s="35">
        <f t="shared" si="4"/>
        <v>0</v>
      </c>
      <c r="AG53" s="80"/>
      <c r="AH53" s="80"/>
      <c r="AI53" s="35">
        <f t="shared" si="5"/>
        <v>0</v>
      </c>
      <c r="AJ53" s="80"/>
      <c r="AK53" s="42"/>
    </row>
    <row r="54" spans="1:37" s="2" customFormat="1" ht="30" customHeight="1" x14ac:dyDescent="0.3">
      <c r="A54" s="24">
        <f t="shared" si="6"/>
        <v>498</v>
      </c>
      <c r="B54" s="18"/>
      <c r="C54" s="19"/>
      <c r="D54" s="19"/>
      <c r="E54" s="20"/>
      <c r="F54" s="33"/>
      <c r="G54" s="32"/>
      <c r="H54" s="32"/>
      <c r="I54" s="32"/>
      <c r="J54" s="32"/>
      <c r="K54" s="32"/>
      <c r="L54" s="51"/>
      <c r="M54" s="51"/>
      <c r="N54" s="51"/>
      <c r="O54" s="51"/>
      <c r="P54" s="51"/>
      <c r="Q54" s="45"/>
      <c r="R54" s="72"/>
      <c r="S54" s="71"/>
      <c r="T54" s="80"/>
      <c r="U54" s="80"/>
      <c r="V54" s="78">
        <f t="shared" si="1"/>
        <v>0</v>
      </c>
      <c r="W54" s="76"/>
      <c r="X54" s="71"/>
      <c r="Y54" s="80"/>
      <c r="Z54" s="80"/>
      <c r="AA54" s="78">
        <f t="shared" si="2"/>
        <v>0</v>
      </c>
      <c r="AB54" s="39">
        <f t="shared" si="7"/>
        <v>0</v>
      </c>
      <c r="AC54" s="11">
        <f t="shared" si="8"/>
        <v>0</v>
      </c>
      <c r="AD54" s="55"/>
      <c r="AE54" s="55"/>
      <c r="AF54" s="35">
        <f t="shared" si="4"/>
        <v>0</v>
      </c>
      <c r="AG54" s="80"/>
      <c r="AH54" s="80"/>
      <c r="AI54" s="35">
        <f t="shared" si="5"/>
        <v>0</v>
      </c>
      <c r="AJ54" s="80"/>
      <c r="AK54" s="42"/>
    </row>
    <row r="55" spans="1:37" s="2" customFormat="1" ht="30" customHeight="1" x14ac:dyDescent="0.3">
      <c r="A55" s="24">
        <f t="shared" si="6"/>
        <v>499</v>
      </c>
      <c r="B55" s="18"/>
      <c r="C55" s="19"/>
      <c r="D55" s="19"/>
      <c r="E55" s="20"/>
      <c r="F55" s="33"/>
      <c r="G55" s="32"/>
      <c r="H55" s="32"/>
      <c r="I55" s="32"/>
      <c r="J55" s="32"/>
      <c r="K55" s="32"/>
      <c r="L55" s="51"/>
      <c r="M55" s="51"/>
      <c r="N55" s="51"/>
      <c r="O55" s="51"/>
      <c r="P55" s="51"/>
      <c r="Q55" s="45"/>
      <c r="R55" s="72"/>
      <c r="S55" s="71"/>
      <c r="T55" s="80"/>
      <c r="U55" s="80"/>
      <c r="V55" s="78">
        <f t="shared" si="1"/>
        <v>0</v>
      </c>
      <c r="W55" s="76"/>
      <c r="X55" s="71"/>
      <c r="Y55" s="80"/>
      <c r="Z55" s="80"/>
      <c r="AA55" s="78">
        <f t="shared" si="2"/>
        <v>0</v>
      </c>
      <c r="AB55" s="39">
        <f t="shared" si="7"/>
        <v>0</v>
      </c>
      <c r="AC55" s="11">
        <f t="shared" si="8"/>
        <v>0</v>
      </c>
      <c r="AD55" s="55"/>
      <c r="AE55" s="55"/>
      <c r="AF55" s="35">
        <f t="shared" si="4"/>
        <v>0</v>
      </c>
      <c r="AG55" s="80"/>
      <c r="AH55" s="80"/>
      <c r="AI55" s="35">
        <f t="shared" si="5"/>
        <v>0</v>
      </c>
      <c r="AJ55" s="80"/>
      <c r="AK55" s="42"/>
    </row>
    <row r="56" spans="1:37" s="2" customFormat="1" ht="30" customHeight="1" thickBot="1" x14ac:dyDescent="0.35">
      <c r="A56" s="25">
        <f>SUM(A55+1)</f>
        <v>500</v>
      </c>
      <c r="B56" s="18"/>
      <c r="C56" s="19"/>
      <c r="D56" s="19"/>
      <c r="E56" s="20"/>
      <c r="F56" s="33"/>
      <c r="G56" s="32"/>
      <c r="H56" s="32"/>
      <c r="I56" s="32"/>
      <c r="J56" s="32"/>
      <c r="K56" s="32"/>
      <c r="L56" s="51"/>
      <c r="M56" s="51"/>
      <c r="N56" s="51"/>
      <c r="O56" s="51"/>
      <c r="P56" s="51"/>
      <c r="Q56" s="45"/>
      <c r="R56" s="72"/>
      <c r="S56" s="71"/>
      <c r="T56" s="80"/>
      <c r="U56" s="80"/>
      <c r="V56" s="79">
        <f t="shared" si="1"/>
        <v>0</v>
      </c>
      <c r="W56" s="76"/>
      <c r="X56" s="71"/>
      <c r="Y56" s="80"/>
      <c r="Z56" s="80"/>
      <c r="AA56" s="79">
        <f t="shared" si="2"/>
        <v>0</v>
      </c>
      <c r="AB56" s="40">
        <f t="shared" si="7"/>
        <v>0</v>
      </c>
      <c r="AC56" s="13">
        <f t="shared" si="8"/>
        <v>0</v>
      </c>
      <c r="AD56" s="88"/>
      <c r="AE56" s="88"/>
      <c r="AF56" s="81">
        <f t="shared" si="4"/>
        <v>0</v>
      </c>
      <c r="AG56" s="89"/>
      <c r="AH56" s="89"/>
      <c r="AI56" s="81">
        <f t="shared" si="5"/>
        <v>0</v>
      </c>
      <c r="AJ56" s="89"/>
      <c r="AK56" s="90"/>
    </row>
    <row r="57" spans="1:37" s="4" customFormat="1" ht="30" customHeight="1" thickBot="1" x14ac:dyDescent="0.3">
      <c r="A57" s="26" t="s">
        <v>19</v>
      </c>
      <c r="B57" s="10"/>
      <c r="C57" s="10"/>
      <c r="D57" s="10"/>
      <c r="E57" s="27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73">
        <f>SUM(R7:R56)</f>
        <v>0</v>
      </c>
      <c r="S57" s="66">
        <f>SUM(S7:S56)</f>
        <v>0</v>
      </c>
      <c r="T57" s="91">
        <f t="shared" ref="T57:V57" si="9">SUM(T7:T56)</f>
        <v>0</v>
      </c>
      <c r="U57" s="91">
        <f t="shared" si="9"/>
        <v>0</v>
      </c>
      <c r="V57" s="46">
        <f t="shared" si="9"/>
        <v>0</v>
      </c>
      <c r="W57" s="73">
        <f>SUM(W7:W56)</f>
        <v>0</v>
      </c>
      <c r="X57" s="66">
        <f>SUM(X7:X56)</f>
        <v>0</v>
      </c>
      <c r="Y57" s="91">
        <f t="shared" ref="Y57:AA57" si="10">SUM(Y7:Y56)</f>
        <v>0</v>
      </c>
      <c r="Z57" s="91">
        <f t="shared" si="10"/>
        <v>0</v>
      </c>
      <c r="AA57" s="46">
        <f t="shared" si="10"/>
        <v>0</v>
      </c>
      <c r="AB57" s="21"/>
      <c r="AC57" s="22">
        <f>SUM(AC7:AC56)</f>
        <v>0</v>
      </c>
      <c r="AD57" s="22">
        <f>SUM(AD7:AD56)</f>
        <v>0</v>
      </c>
      <c r="AE57" s="22">
        <f>SUM(AE7:AE56)</f>
        <v>0</v>
      </c>
      <c r="AF57" s="22">
        <f>SUM(AF7:AF56)</f>
        <v>0</v>
      </c>
      <c r="AG57" s="22">
        <f t="shared" ref="AG57:AJ57" si="11">SUM(AG7:AG56)</f>
        <v>0</v>
      </c>
      <c r="AH57" s="22">
        <f t="shared" si="11"/>
        <v>0</v>
      </c>
      <c r="AI57" s="22">
        <f t="shared" si="11"/>
        <v>0</v>
      </c>
      <c r="AJ57" s="22">
        <f t="shared" si="11"/>
        <v>0</v>
      </c>
      <c r="AK57" s="57">
        <f>COUNTIF(AK7:AK56,"x")</f>
        <v>0</v>
      </c>
    </row>
    <row r="58" spans="1:37" ht="32.1" customHeight="1" x14ac:dyDescent="0.25"/>
  </sheetData>
  <sheetProtection algorithmName="SHA-512" hashValue="pHX1+6nn+5hfWFqRoibTjJ8VVz+/5SMqYpF/MsVBhIER/xnUMnIXQ2OJbrYcgtkhN19KY14tkWbflDqJxu4P+w==" saltValue="iJgH4zCizQ3DjNYDgdU1Dg==" spinCount="100000" sheet="1" selectLockedCells="1"/>
  <mergeCells count="3">
    <mergeCell ref="W4:AA4"/>
    <mergeCell ref="R4:V4"/>
    <mergeCell ref="F5:Q5"/>
  </mergeCells>
  <dataValidations count="1">
    <dataValidation type="list" allowBlank="1" showInputMessage="1" showErrorMessage="1" sqref="F7:Q56 AK7:AK56">
      <formula1>"X"</formula1>
    </dataValidation>
  </dataValidations>
  <pageMargins left="0.23622047244094491" right="0.23622047244094491" top="0.74803149606299213" bottom="0.74803149606299213" header="0.31496062992125984" footer="0.31496062992125984"/>
  <pageSetup paperSize="9" scale="2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zoomScale="40" zoomScaleNormal="40" workbookViewId="0">
      <pane ySplit="6" topLeftCell="A7" activePane="bottomLeft" state="frozen"/>
      <selection activeCell="X67" sqref="X67"/>
      <selection pane="bottomLeft" activeCell="D2" sqref="D2"/>
    </sheetView>
  </sheetViews>
  <sheetFormatPr baseColWidth="10" defaultColWidth="11.42578125" defaultRowHeight="15" x14ac:dyDescent="0.25"/>
  <cols>
    <col min="1" max="1" width="15.7109375" style="1" customWidth="1"/>
    <col min="2" max="2" width="12.140625" style="1" customWidth="1"/>
    <col min="3" max="3" width="46.7109375" style="1" customWidth="1"/>
    <col min="4" max="4" width="55.85546875" style="1" customWidth="1"/>
    <col min="5" max="5" width="31.42578125" style="1" customWidth="1"/>
    <col min="6" max="17" width="16.28515625" style="1" customWidth="1"/>
    <col min="18" max="18" width="33.5703125" style="1" customWidth="1"/>
    <col min="19" max="21" width="24.7109375" style="1" customWidth="1"/>
    <col min="22" max="22" width="35.85546875" style="1" customWidth="1"/>
    <col min="23" max="23" width="33.5703125" style="1" customWidth="1"/>
    <col min="24" max="26" width="24.7109375" style="1" customWidth="1"/>
    <col min="27" max="27" width="35.85546875" style="1" customWidth="1"/>
    <col min="28" max="28" width="19.7109375" style="1" customWidth="1"/>
    <col min="29" max="29" width="28.85546875" style="1" customWidth="1"/>
    <col min="30" max="31" width="17.7109375" style="1" customWidth="1"/>
    <col min="32" max="32" width="36.85546875" style="1" customWidth="1"/>
    <col min="33" max="35" width="34.28515625" style="1" customWidth="1"/>
    <col min="36" max="36" width="33.5703125" style="1" customWidth="1"/>
    <col min="37" max="37" width="31.42578125" style="1" customWidth="1"/>
    <col min="38" max="16384" width="11.42578125" style="1"/>
  </cols>
  <sheetData>
    <row r="1" spans="1:39" s="3" customFormat="1" ht="18.75" x14ac:dyDescent="0.3">
      <c r="A1" s="9"/>
      <c r="B1" s="2"/>
    </row>
    <row r="2" spans="1:39" s="3" customFormat="1" ht="18.75" x14ac:dyDescent="0.3">
      <c r="A2" s="9" t="s">
        <v>43</v>
      </c>
      <c r="B2" s="2"/>
      <c r="D2" s="59" t="str">
        <f>IF('Blatt 1'!D2&gt;1,'Blatt 1'!D2,"")</f>
        <v/>
      </c>
    </row>
    <row r="3" spans="1:39" s="5" customFormat="1" ht="19.5" thickBot="1" x14ac:dyDescent="0.35">
      <c r="A3" s="9" t="str">
        <f>('Blatt 1'!A3)</f>
        <v>Bescheid vom:</v>
      </c>
      <c r="B3" s="9"/>
      <c r="D3" s="59" t="str">
        <f>IF('Blatt 1'!D3&gt;1,'Blatt 1'!D3,"")</f>
        <v/>
      </c>
    </row>
    <row r="4" spans="1:39" s="5" customFormat="1" ht="60" customHeight="1" thickBot="1" x14ac:dyDescent="0.3"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82" t="s">
        <v>47</v>
      </c>
      <c r="S4" s="83"/>
      <c r="T4" s="83"/>
      <c r="U4" s="83"/>
      <c r="V4" s="84"/>
      <c r="W4" s="82" t="s">
        <v>46</v>
      </c>
      <c r="X4" s="83"/>
      <c r="Y4" s="83"/>
      <c r="Z4" s="83"/>
      <c r="AA4" s="84"/>
      <c r="AB4" s="6"/>
      <c r="AC4" s="7"/>
    </row>
    <row r="5" spans="1:39" s="5" customFormat="1" ht="168" customHeight="1" thickBot="1" x14ac:dyDescent="0.3">
      <c r="A5" s="28" t="str">
        <f>('Blatt 1'!A5)</f>
        <v>lfd. Nr.</v>
      </c>
      <c r="B5" s="15" t="str">
        <f>('Blatt 1'!B5)</f>
        <v>JA-Nr.</v>
      </c>
      <c r="C5" s="15" t="str">
        <f>('Blatt 1'!C5)</f>
        <v>Name 
Träger</v>
      </c>
      <c r="D5" s="15" t="str">
        <f>('Blatt 1'!D5)</f>
        <v>Name 
Kindertageseinrichtung</v>
      </c>
      <c r="E5" s="16" t="str">
        <f>('Blatt 1'!E5)</f>
        <v>Aktenzeichen
LJA 
(42.21-XXX-20-XXXX.0)</v>
      </c>
      <c r="F5" s="85" t="str">
        <f>('Blatt 1'!F5:Q5)</f>
        <v>Beschäftigungmonate bei zusätzlicher oder bereits aus dem Zuschussprogramm geförderter Kita-Helfer:innen und/oder Aufstockung von Stunden bei vorhandem Personal "X" -&gt; bei Erfüllen der Vorraussetzung, sonst bitte frei lassen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  <c r="R5" s="60" t="s">
        <v>8</v>
      </c>
      <c r="S5" s="56" t="s">
        <v>44</v>
      </c>
      <c r="T5" s="56" t="s">
        <v>48</v>
      </c>
      <c r="U5" s="61" t="s">
        <v>49</v>
      </c>
      <c r="V5" s="16" t="str">
        <f>('Blatt 1'!V5)</f>
        <v>Personal-
ausgaben im Förderzeitraum</v>
      </c>
      <c r="W5" s="60" t="s">
        <v>8</v>
      </c>
      <c r="X5" s="56" t="s">
        <v>44</v>
      </c>
      <c r="Y5" s="56" t="s">
        <v>48</v>
      </c>
      <c r="Z5" s="61" t="s">
        <v>49</v>
      </c>
      <c r="AA5" s="47" t="str">
        <f>('Blatt 1'!AA5)</f>
        <v>Personal-
ausgaben im Förderzeitraum</v>
      </c>
      <c r="AB5" s="14" t="str">
        <f>('Blatt 1'!AB5)</f>
        <v>zuwendungs-fähige Monate</v>
      </c>
      <c r="AC5" s="14" t="str">
        <f>('Blatt 1'!AC5)</f>
        <v xml:space="preserve">zuwendungsfähige 
Gesamtausgaben
in €
</v>
      </c>
      <c r="AD5" s="14" t="str">
        <f>('Blatt 1'!AD5)</f>
        <v>abzügl. 
Leistungen 
Dritter 
in €</v>
      </c>
      <c r="AE5" s="15" t="str">
        <f>('Blatt 1'!AE5)</f>
        <v>abzügl.
weiterer
öffentl.
Mittel
in €</v>
      </c>
      <c r="AF5" s="15" t="str">
        <f>('Blatt 1'!AF5)</f>
        <v>max. Förderbetrag
gemäß Nr. 5.4.2.2</v>
      </c>
      <c r="AG5" s="15" t="s">
        <v>52</v>
      </c>
      <c r="AH5" s="15" t="s">
        <v>50</v>
      </c>
      <c r="AI5" s="15" t="s">
        <v>51</v>
      </c>
      <c r="AJ5" s="15" t="str">
        <f>('Blatt 1'!AJ5)</f>
        <v>zu erstattende Mittel</v>
      </c>
      <c r="AK5" s="44" t="s">
        <v>25</v>
      </c>
      <c r="AL5" s="8"/>
      <c r="AM5" s="8"/>
    </row>
    <row r="6" spans="1:39" s="37" customFormat="1" ht="33.75" customHeight="1" thickBot="1" x14ac:dyDescent="0.3">
      <c r="A6" s="50"/>
      <c r="B6" s="48"/>
      <c r="C6" s="48"/>
      <c r="D6" s="48"/>
      <c r="E6" s="48"/>
      <c r="F6" s="52" t="s">
        <v>33</v>
      </c>
      <c r="G6" s="53" t="s">
        <v>31</v>
      </c>
      <c r="H6" s="53" t="s">
        <v>32</v>
      </c>
      <c r="I6" s="53" t="s">
        <v>34</v>
      </c>
      <c r="J6" s="53" t="s">
        <v>35</v>
      </c>
      <c r="K6" s="53" t="s">
        <v>36</v>
      </c>
      <c r="L6" s="53" t="s">
        <v>37</v>
      </c>
      <c r="M6" s="53" t="s">
        <v>38</v>
      </c>
      <c r="N6" s="53" t="s">
        <v>39</v>
      </c>
      <c r="O6" s="53" t="s">
        <v>40</v>
      </c>
      <c r="P6" s="53" t="s">
        <v>41</v>
      </c>
      <c r="Q6" s="67" t="s">
        <v>42</v>
      </c>
      <c r="R6" s="74"/>
      <c r="S6" s="68"/>
      <c r="T6" s="69"/>
      <c r="U6" s="69"/>
      <c r="V6" s="69"/>
      <c r="W6" s="73"/>
      <c r="X6" s="68"/>
      <c r="Y6" s="69"/>
      <c r="Z6" s="69"/>
      <c r="AA6" s="69"/>
      <c r="AB6" s="62"/>
      <c r="AC6" s="63"/>
      <c r="AD6" s="63"/>
      <c r="AE6" s="63"/>
      <c r="AF6" s="63"/>
      <c r="AG6" s="63"/>
      <c r="AH6" s="63"/>
      <c r="AI6" s="63"/>
      <c r="AJ6" s="63"/>
      <c r="AK6" s="64"/>
      <c r="AL6" s="36"/>
      <c r="AM6" s="36"/>
    </row>
    <row r="7" spans="1:39" s="2" customFormat="1" ht="30" customHeight="1" x14ac:dyDescent="0.3">
      <c r="A7" s="23">
        <f>SUM('Blatt 10'!A56+1)</f>
        <v>501</v>
      </c>
      <c r="B7" s="18"/>
      <c r="C7" s="19"/>
      <c r="D7" s="19"/>
      <c r="E7" s="20"/>
      <c r="F7" s="33"/>
      <c r="G7" s="32"/>
      <c r="H7" s="32"/>
      <c r="I7" s="32"/>
      <c r="J7" s="32"/>
      <c r="K7" s="32"/>
      <c r="L7" s="51"/>
      <c r="M7" s="51"/>
      <c r="N7" s="51"/>
      <c r="O7" s="51"/>
      <c r="P7" s="51"/>
      <c r="Q7" s="45"/>
      <c r="R7" s="72"/>
      <c r="S7" s="70"/>
      <c r="T7" s="80"/>
      <c r="U7" s="80"/>
      <c r="V7" s="77">
        <f>SUM(T7:U7)</f>
        <v>0</v>
      </c>
      <c r="W7" s="76"/>
      <c r="X7" s="70"/>
      <c r="Y7" s="80"/>
      <c r="Z7" s="80"/>
      <c r="AA7" s="77">
        <f>SUM(Y7:Z7)</f>
        <v>0</v>
      </c>
      <c r="AB7" s="38">
        <f t="shared" ref="AB7:AB38" si="0">COUNTIF(F7:Q7,"X")</f>
        <v>0</v>
      </c>
      <c r="AC7" s="17">
        <f>SUM(V7+AA7)</f>
        <v>0</v>
      </c>
      <c r="AD7" s="54"/>
      <c r="AE7" s="54"/>
      <c r="AF7" s="35">
        <f>IF((IF(AC7-AD7-AE7&lt;=AB7*1500,AC7,AB7*1500)-IF(AD7+AE7&gt;=(AC7-(AB7*1500)),AD7+AE7,0))&lt;0,0,(IF(AC7-AD7-AE7&lt;=AB7*1500,AC7,AB7*1500)-IF(AD7+AE7&gt;=(AC7-(AB7*1500)),AD7+AE7,0)))</f>
        <v>0</v>
      </c>
      <c r="AG7" s="80"/>
      <c r="AH7" s="80"/>
      <c r="AI7" s="35">
        <f>SUM(AG7+AH7)</f>
        <v>0</v>
      </c>
      <c r="AJ7" s="80"/>
      <c r="AK7" s="42"/>
    </row>
    <row r="8" spans="1:39" s="2" customFormat="1" ht="30" customHeight="1" x14ac:dyDescent="0.3">
      <c r="A8" s="24">
        <f>SUM(A7+1)</f>
        <v>502</v>
      </c>
      <c r="B8" s="18"/>
      <c r="C8" s="19"/>
      <c r="D8" s="19"/>
      <c r="E8" s="20"/>
      <c r="F8" s="33"/>
      <c r="G8" s="32"/>
      <c r="H8" s="32"/>
      <c r="I8" s="32"/>
      <c r="J8" s="32"/>
      <c r="K8" s="32"/>
      <c r="L8" s="51"/>
      <c r="M8" s="51"/>
      <c r="N8" s="51"/>
      <c r="O8" s="51"/>
      <c r="P8" s="51"/>
      <c r="Q8" s="45"/>
      <c r="R8" s="72"/>
      <c r="S8" s="71"/>
      <c r="T8" s="80"/>
      <c r="U8" s="80"/>
      <c r="V8" s="78">
        <f t="shared" ref="V8:V56" si="1">SUM(T8:U8)</f>
        <v>0</v>
      </c>
      <c r="W8" s="76"/>
      <c r="X8" s="71"/>
      <c r="Y8" s="80"/>
      <c r="Z8" s="80"/>
      <c r="AA8" s="78">
        <f t="shared" ref="AA8:AA56" si="2">SUM(Y8:Z8)</f>
        <v>0</v>
      </c>
      <c r="AB8" s="39">
        <f t="shared" si="0"/>
        <v>0</v>
      </c>
      <c r="AC8" s="11">
        <f t="shared" ref="AC8:AC39" si="3">V8+AA8</f>
        <v>0</v>
      </c>
      <c r="AD8" s="55"/>
      <c r="AE8" s="55"/>
      <c r="AF8" s="35">
        <f t="shared" ref="AF8:AF56" si="4">IF((IF(AC8-AD8-AE8&lt;=AB8*1500,AC8,AB8*1500)-IF(AD8+AE8&gt;=(AC8-(AB8*1500)),AD8+AE8,0))&lt;0,0,(IF(AC8-AD8-AE8&lt;=AB8*1500,AC8,AB8*1500)-IF(AD8+AE8&gt;=(AC8-(AB8*1500)),AD8+AE8,0)))</f>
        <v>0</v>
      </c>
      <c r="AG8" s="80"/>
      <c r="AH8" s="80"/>
      <c r="AI8" s="35">
        <f t="shared" ref="AI8:AI56" si="5">SUM(AG8+AH8)</f>
        <v>0</v>
      </c>
      <c r="AJ8" s="80"/>
      <c r="AK8" s="42"/>
    </row>
    <row r="9" spans="1:39" s="2" customFormat="1" ht="30" customHeight="1" x14ac:dyDescent="0.3">
      <c r="A9" s="24">
        <f t="shared" ref="A9:A55" si="6">SUM(A8+1)</f>
        <v>503</v>
      </c>
      <c r="B9" s="18"/>
      <c r="C9" s="19"/>
      <c r="D9" s="19"/>
      <c r="E9" s="20"/>
      <c r="F9" s="33"/>
      <c r="G9" s="32"/>
      <c r="H9" s="32"/>
      <c r="I9" s="32"/>
      <c r="J9" s="32"/>
      <c r="K9" s="32"/>
      <c r="L9" s="51"/>
      <c r="M9" s="51"/>
      <c r="N9" s="51"/>
      <c r="O9" s="51"/>
      <c r="P9" s="51"/>
      <c r="Q9" s="45"/>
      <c r="R9" s="72"/>
      <c r="S9" s="71"/>
      <c r="T9" s="80"/>
      <c r="U9" s="80"/>
      <c r="V9" s="78">
        <f t="shared" si="1"/>
        <v>0</v>
      </c>
      <c r="W9" s="76"/>
      <c r="X9" s="71"/>
      <c r="Y9" s="80"/>
      <c r="Z9" s="80"/>
      <c r="AA9" s="78">
        <f t="shared" si="2"/>
        <v>0</v>
      </c>
      <c r="AB9" s="39">
        <f t="shared" si="0"/>
        <v>0</v>
      </c>
      <c r="AC9" s="11">
        <f t="shared" si="3"/>
        <v>0</v>
      </c>
      <c r="AD9" s="55"/>
      <c r="AE9" s="55"/>
      <c r="AF9" s="35">
        <f t="shared" si="4"/>
        <v>0</v>
      </c>
      <c r="AG9" s="80"/>
      <c r="AH9" s="80"/>
      <c r="AI9" s="35">
        <f t="shared" si="5"/>
        <v>0</v>
      </c>
      <c r="AJ9" s="80"/>
      <c r="AK9" s="42"/>
    </row>
    <row r="10" spans="1:39" s="2" customFormat="1" ht="30" customHeight="1" x14ac:dyDescent="0.3">
      <c r="A10" s="24">
        <f t="shared" si="6"/>
        <v>504</v>
      </c>
      <c r="B10" s="18"/>
      <c r="C10" s="19"/>
      <c r="D10" s="19"/>
      <c r="E10" s="20"/>
      <c r="F10" s="33"/>
      <c r="G10" s="32"/>
      <c r="H10" s="32"/>
      <c r="I10" s="32"/>
      <c r="J10" s="32"/>
      <c r="K10" s="32"/>
      <c r="L10" s="51"/>
      <c r="M10" s="51"/>
      <c r="N10" s="51"/>
      <c r="O10" s="51"/>
      <c r="P10" s="51"/>
      <c r="Q10" s="45"/>
      <c r="R10" s="72"/>
      <c r="S10" s="71"/>
      <c r="T10" s="80"/>
      <c r="U10" s="80"/>
      <c r="V10" s="78">
        <f t="shared" si="1"/>
        <v>0</v>
      </c>
      <c r="W10" s="76"/>
      <c r="X10" s="71"/>
      <c r="Y10" s="80"/>
      <c r="Z10" s="80"/>
      <c r="AA10" s="78">
        <f t="shared" si="2"/>
        <v>0</v>
      </c>
      <c r="AB10" s="39">
        <f t="shared" si="0"/>
        <v>0</v>
      </c>
      <c r="AC10" s="11">
        <f t="shared" si="3"/>
        <v>0</v>
      </c>
      <c r="AD10" s="55"/>
      <c r="AE10" s="55"/>
      <c r="AF10" s="35">
        <f t="shared" si="4"/>
        <v>0</v>
      </c>
      <c r="AG10" s="80"/>
      <c r="AH10" s="80"/>
      <c r="AI10" s="35">
        <f t="shared" si="5"/>
        <v>0</v>
      </c>
      <c r="AJ10" s="80"/>
      <c r="AK10" s="42"/>
    </row>
    <row r="11" spans="1:39" s="2" customFormat="1" ht="30" customHeight="1" x14ac:dyDescent="0.3">
      <c r="A11" s="24">
        <f t="shared" si="6"/>
        <v>505</v>
      </c>
      <c r="B11" s="18"/>
      <c r="C11" s="19"/>
      <c r="D11" s="19"/>
      <c r="E11" s="20"/>
      <c r="F11" s="33"/>
      <c r="G11" s="32"/>
      <c r="H11" s="32"/>
      <c r="I11" s="32"/>
      <c r="J11" s="32"/>
      <c r="K11" s="32"/>
      <c r="L11" s="51"/>
      <c r="M11" s="51"/>
      <c r="N11" s="51"/>
      <c r="O11" s="51"/>
      <c r="P11" s="51"/>
      <c r="Q11" s="45"/>
      <c r="R11" s="72"/>
      <c r="S11" s="71"/>
      <c r="T11" s="80"/>
      <c r="U11" s="80"/>
      <c r="V11" s="78">
        <f t="shared" si="1"/>
        <v>0</v>
      </c>
      <c r="W11" s="76"/>
      <c r="X11" s="71"/>
      <c r="Y11" s="80"/>
      <c r="Z11" s="80"/>
      <c r="AA11" s="78">
        <f t="shared" si="2"/>
        <v>0</v>
      </c>
      <c r="AB11" s="39">
        <f t="shared" si="0"/>
        <v>0</v>
      </c>
      <c r="AC11" s="11">
        <f t="shared" si="3"/>
        <v>0</v>
      </c>
      <c r="AD11" s="55"/>
      <c r="AE11" s="55"/>
      <c r="AF11" s="35">
        <f t="shared" si="4"/>
        <v>0</v>
      </c>
      <c r="AG11" s="80"/>
      <c r="AH11" s="80"/>
      <c r="AI11" s="35">
        <f t="shared" si="5"/>
        <v>0</v>
      </c>
      <c r="AJ11" s="80"/>
      <c r="AK11" s="42"/>
    </row>
    <row r="12" spans="1:39" s="2" customFormat="1" ht="30" customHeight="1" x14ac:dyDescent="0.3">
      <c r="A12" s="24">
        <f t="shared" si="6"/>
        <v>506</v>
      </c>
      <c r="B12" s="18"/>
      <c r="C12" s="19"/>
      <c r="D12" s="19"/>
      <c r="E12" s="20"/>
      <c r="F12" s="33"/>
      <c r="G12" s="32"/>
      <c r="H12" s="32"/>
      <c r="I12" s="32"/>
      <c r="J12" s="32"/>
      <c r="K12" s="32"/>
      <c r="L12" s="51"/>
      <c r="M12" s="51"/>
      <c r="N12" s="51"/>
      <c r="O12" s="51"/>
      <c r="P12" s="51"/>
      <c r="Q12" s="45"/>
      <c r="R12" s="72"/>
      <c r="S12" s="71"/>
      <c r="T12" s="80"/>
      <c r="U12" s="80"/>
      <c r="V12" s="78">
        <f t="shared" si="1"/>
        <v>0</v>
      </c>
      <c r="W12" s="76"/>
      <c r="X12" s="71"/>
      <c r="Y12" s="80"/>
      <c r="Z12" s="80"/>
      <c r="AA12" s="78">
        <f t="shared" si="2"/>
        <v>0</v>
      </c>
      <c r="AB12" s="39">
        <f t="shared" si="0"/>
        <v>0</v>
      </c>
      <c r="AC12" s="11">
        <f t="shared" si="3"/>
        <v>0</v>
      </c>
      <c r="AD12" s="55"/>
      <c r="AE12" s="55"/>
      <c r="AF12" s="35">
        <f t="shared" si="4"/>
        <v>0</v>
      </c>
      <c r="AG12" s="80"/>
      <c r="AH12" s="80"/>
      <c r="AI12" s="35">
        <f t="shared" si="5"/>
        <v>0</v>
      </c>
      <c r="AJ12" s="80"/>
      <c r="AK12" s="42"/>
    </row>
    <row r="13" spans="1:39" s="2" customFormat="1" ht="30" customHeight="1" x14ac:dyDescent="0.3">
      <c r="A13" s="24">
        <f t="shared" si="6"/>
        <v>507</v>
      </c>
      <c r="B13" s="18"/>
      <c r="C13" s="19"/>
      <c r="D13" s="19"/>
      <c r="E13" s="20"/>
      <c r="F13" s="33"/>
      <c r="G13" s="32"/>
      <c r="H13" s="32"/>
      <c r="I13" s="32"/>
      <c r="J13" s="32"/>
      <c r="K13" s="32"/>
      <c r="L13" s="51"/>
      <c r="M13" s="51"/>
      <c r="N13" s="51"/>
      <c r="O13" s="51"/>
      <c r="P13" s="51"/>
      <c r="Q13" s="45"/>
      <c r="R13" s="72"/>
      <c r="S13" s="71"/>
      <c r="T13" s="80"/>
      <c r="U13" s="80"/>
      <c r="V13" s="78">
        <f t="shared" si="1"/>
        <v>0</v>
      </c>
      <c r="W13" s="76"/>
      <c r="X13" s="71"/>
      <c r="Y13" s="80"/>
      <c r="Z13" s="80"/>
      <c r="AA13" s="78">
        <f t="shared" si="2"/>
        <v>0</v>
      </c>
      <c r="AB13" s="39">
        <f t="shared" si="0"/>
        <v>0</v>
      </c>
      <c r="AC13" s="11">
        <f t="shared" si="3"/>
        <v>0</v>
      </c>
      <c r="AD13" s="55"/>
      <c r="AE13" s="55"/>
      <c r="AF13" s="35">
        <f t="shared" si="4"/>
        <v>0</v>
      </c>
      <c r="AG13" s="80"/>
      <c r="AH13" s="80"/>
      <c r="AI13" s="35">
        <f t="shared" si="5"/>
        <v>0</v>
      </c>
      <c r="AJ13" s="80"/>
      <c r="AK13" s="42"/>
    </row>
    <row r="14" spans="1:39" s="2" customFormat="1" ht="30" customHeight="1" x14ac:dyDescent="0.3">
      <c r="A14" s="24">
        <f t="shared" si="6"/>
        <v>508</v>
      </c>
      <c r="B14" s="18"/>
      <c r="C14" s="19"/>
      <c r="D14" s="19"/>
      <c r="E14" s="20"/>
      <c r="F14" s="33"/>
      <c r="G14" s="32"/>
      <c r="H14" s="32"/>
      <c r="I14" s="32"/>
      <c r="J14" s="32"/>
      <c r="K14" s="32"/>
      <c r="L14" s="51"/>
      <c r="M14" s="51"/>
      <c r="N14" s="51"/>
      <c r="O14" s="51"/>
      <c r="P14" s="51"/>
      <c r="Q14" s="45"/>
      <c r="R14" s="72"/>
      <c r="S14" s="71"/>
      <c r="T14" s="80"/>
      <c r="U14" s="80"/>
      <c r="V14" s="78">
        <f t="shared" si="1"/>
        <v>0</v>
      </c>
      <c r="W14" s="76"/>
      <c r="X14" s="71"/>
      <c r="Y14" s="80"/>
      <c r="Z14" s="80"/>
      <c r="AA14" s="78">
        <f t="shared" si="2"/>
        <v>0</v>
      </c>
      <c r="AB14" s="39">
        <f t="shared" si="0"/>
        <v>0</v>
      </c>
      <c r="AC14" s="11">
        <f t="shared" si="3"/>
        <v>0</v>
      </c>
      <c r="AD14" s="55"/>
      <c r="AE14" s="55"/>
      <c r="AF14" s="35">
        <f t="shared" si="4"/>
        <v>0</v>
      </c>
      <c r="AG14" s="80"/>
      <c r="AH14" s="80"/>
      <c r="AI14" s="35">
        <f t="shared" si="5"/>
        <v>0</v>
      </c>
      <c r="AJ14" s="80"/>
      <c r="AK14" s="42"/>
    </row>
    <row r="15" spans="1:39" s="2" customFormat="1" ht="30" customHeight="1" x14ac:dyDescent="0.3">
      <c r="A15" s="24">
        <f t="shared" si="6"/>
        <v>509</v>
      </c>
      <c r="B15" s="18"/>
      <c r="C15" s="19"/>
      <c r="D15" s="19"/>
      <c r="E15" s="20"/>
      <c r="F15" s="33"/>
      <c r="G15" s="32"/>
      <c r="H15" s="32"/>
      <c r="I15" s="32"/>
      <c r="J15" s="32"/>
      <c r="K15" s="32"/>
      <c r="L15" s="51"/>
      <c r="M15" s="51"/>
      <c r="N15" s="51"/>
      <c r="O15" s="51"/>
      <c r="P15" s="51"/>
      <c r="Q15" s="45"/>
      <c r="R15" s="72"/>
      <c r="S15" s="71"/>
      <c r="T15" s="80"/>
      <c r="U15" s="80"/>
      <c r="V15" s="78">
        <f t="shared" si="1"/>
        <v>0</v>
      </c>
      <c r="W15" s="76"/>
      <c r="X15" s="71"/>
      <c r="Y15" s="80"/>
      <c r="Z15" s="80"/>
      <c r="AA15" s="78">
        <f t="shared" si="2"/>
        <v>0</v>
      </c>
      <c r="AB15" s="39">
        <f t="shared" si="0"/>
        <v>0</v>
      </c>
      <c r="AC15" s="11">
        <f t="shared" si="3"/>
        <v>0</v>
      </c>
      <c r="AD15" s="55"/>
      <c r="AE15" s="55"/>
      <c r="AF15" s="35">
        <f t="shared" si="4"/>
        <v>0</v>
      </c>
      <c r="AG15" s="80"/>
      <c r="AH15" s="80"/>
      <c r="AI15" s="35">
        <f t="shared" si="5"/>
        <v>0</v>
      </c>
      <c r="AJ15" s="80"/>
      <c r="AK15" s="42"/>
    </row>
    <row r="16" spans="1:39" s="2" customFormat="1" ht="30" customHeight="1" x14ac:dyDescent="0.3">
      <c r="A16" s="24">
        <f t="shared" si="6"/>
        <v>510</v>
      </c>
      <c r="B16" s="18"/>
      <c r="C16" s="19"/>
      <c r="D16" s="19"/>
      <c r="E16" s="20"/>
      <c r="F16" s="33"/>
      <c r="G16" s="32"/>
      <c r="H16" s="32"/>
      <c r="I16" s="32"/>
      <c r="J16" s="32"/>
      <c r="K16" s="32"/>
      <c r="L16" s="51"/>
      <c r="M16" s="51"/>
      <c r="N16" s="51"/>
      <c r="O16" s="51"/>
      <c r="P16" s="51"/>
      <c r="Q16" s="45"/>
      <c r="R16" s="72"/>
      <c r="S16" s="71"/>
      <c r="T16" s="80"/>
      <c r="U16" s="80"/>
      <c r="V16" s="78">
        <f t="shared" si="1"/>
        <v>0</v>
      </c>
      <c r="W16" s="76"/>
      <c r="X16" s="71"/>
      <c r="Y16" s="80"/>
      <c r="Z16" s="80"/>
      <c r="AA16" s="78">
        <f t="shared" si="2"/>
        <v>0</v>
      </c>
      <c r="AB16" s="39">
        <f t="shared" si="0"/>
        <v>0</v>
      </c>
      <c r="AC16" s="11">
        <f t="shared" si="3"/>
        <v>0</v>
      </c>
      <c r="AD16" s="55"/>
      <c r="AE16" s="55"/>
      <c r="AF16" s="35">
        <f t="shared" si="4"/>
        <v>0</v>
      </c>
      <c r="AG16" s="80"/>
      <c r="AH16" s="80"/>
      <c r="AI16" s="35">
        <f t="shared" si="5"/>
        <v>0</v>
      </c>
      <c r="AJ16" s="80"/>
      <c r="AK16" s="42"/>
    </row>
    <row r="17" spans="1:37" s="2" customFormat="1" ht="30" customHeight="1" x14ac:dyDescent="0.3">
      <c r="A17" s="24">
        <f t="shared" si="6"/>
        <v>511</v>
      </c>
      <c r="B17" s="18"/>
      <c r="C17" s="19"/>
      <c r="D17" s="19"/>
      <c r="E17" s="20"/>
      <c r="F17" s="33"/>
      <c r="G17" s="32"/>
      <c r="H17" s="32"/>
      <c r="I17" s="32"/>
      <c r="J17" s="32"/>
      <c r="K17" s="32"/>
      <c r="L17" s="51"/>
      <c r="M17" s="51"/>
      <c r="N17" s="51"/>
      <c r="O17" s="51"/>
      <c r="P17" s="51"/>
      <c r="Q17" s="45"/>
      <c r="R17" s="72"/>
      <c r="S17" s="71"/>
      <c r="T17" s="80"/>
      <c r="U17" s="80"/>
      <c r="V17" s="78">
        <f t="shared" si="1"/>
        <v>0</v>
      </c>
      <c r="W17" s="76"/>
      <c r="X17" s="71"/>
      <c r="Y17" s="80"/>
      <c r="Z17" s="80"/>
      <c r="AA17" s="78">
        <f t="shared" si="2"/>
        <v>0</v>
      </c>
      <c r="AB17" s="39">
        <f t="shared" si="0"/>
        <v>0</v>
      </c>
      <c r="AC17" s="11">
        <f t="shared" si="3"/>
        <v>0</v>
      </c>
      <c r="AD17" s="55"/>
      <c r="AE17" s="55"/>
      <c r="AF17" s="35">
        <f t="shared" si="4"/>
        <v>0</v>
      </c>
      <c r="AG17" s="80"/>
      <c r="AH17" s="80"/>
      <c r="AI17" s="35">
        <f t="shared" si="5"/>
        <v>0</v>
      </c>
      <c r="AJ17" s="80"/>
      <c r="AK17" s="42"/>
    </row>
    <row r="18" spans="1:37" s="2" customFormat="1" ht="30" customHeight="1" x14ac:dyDescent="0.3">
      <c r="A18" s="24">
        <f t="shared" si="6"/>
        <v>512</v>
      </c>
      <c r="B18" s="18"/>
      <c r="C18" s="19"/>
      <c r="D18" s="19"/>
      <c r="E18" s="20"/>
      <c r="F18" s="33"/>
      <c r="G18" s="32"/>
      <c r="H18" s="32"/>
      <c r="I18" s="32"/>
      <c r="J18" s="32"/>
      <c r="K18" s="32"/>
      <c r="L18" s="51"/>
      <c r="M18" s="51"/>
      <c r="N18" s="51"/>
      <c r="O18" s="51"/>
      <c r="P18" s="51"/>
      <c r="Q18" s="45"/>
      <c r="R18" s="72"/>
      <c r="S18" s="71"/>
      <c r="T18" s="80"/>
      <c r="U18" s="80"/>
      <c r="V18" s="78">
        <f t="shared" si="1"/>
        <v>0</v>
      </c>
      <c r="W18" s="76"/>
      <c r="X18" s="71"/>
      <c r="Y18" s="80"/>
      <c r="Z18" s="80"/>
      <c r="AA18" s="78">
        <f t="shared" si="2"/>
        <v>0</v>
      </c>
      <c r="AB18" s="39">
        <f t="shared" si="0"/>
        <v>0</v>
      </c>
      <c r="AC18" s="11">
        <f t="shared" si="3"/>
        <v>0</v>
      </c>
      <c r="AD18" s="55"/>
      <c r="AE18" s="55"/>
      <c r="AF18" s="35">
        <f t="shared" si="4"/>
        <v>0</v>
      </c>
      <c r="AG18" s="80"/>
      <c r="AH18" s="80"/>
      <c r="AI18" s="35">
        <f t="shared" si="5"/>
        <v>0</v>
      </c>
      <c r="AJ18" s="80"/>
      <c r="AK18" s="42"/>
    </row>
    <row r="19" spans="1:37" s="2" customFormat="1" ht="30" customHeight="1" x14ac:dyDescent="0.3">
      <c r="A19" s="24">
        <f t="shared" si="6"/>
        <v>513</v>
      </c>
      <c r="B19" s="18"/>
      <c r="C19" s="19"/>
      <c r="D19" s="19"/>
      <c r="E19" s="20"/>
      <c r="F19" s="33"/>
      <c r="G19" s="32"/>
      <c r="H19" s="32"/>
      <c r="I19" s="32"/>
      <c r="J19" s="32"/>
      <c r="K19" s="32"/>
      <c r="L19" s="51"/>
      <c r="M19" s="51"/>
      <c r="N19" s="51"/>
      <c r="O19" s="51"/>
      <c r="P19" s="51"/>
      <c r="Q19" s="45"/>
      <c r="R19" s="72"/>
      <c r="S19" s="71"/>
      <c r="T19" s="80"/>
      <c r="U19" s="80"/>
      <c r="V19" s="78">
        <f t="shared" si="1"/>
        <v>0</v>
      </c>
      <c r="W19" s="76"/>
      <c r="X19" s="71"/>
      <c r="Y19" s="80"/>
      <c r="Z19" s="80"/>
      <c r="AA19" s="78">
        <f t="shared" si="2"/>
        <v>0</v>
      </c>
      <c r="AB19" s="39">
        <f t="shared" si="0"/>
        <v>0</v>
      </c>
      <c r="AC19" s="11">
        <f t="shared" si="3"/>
        <v>0</v>
      </c>
      <c r="AD19" s="55"/>
      <c r="AE19" s="55"/>
      <c r="AF19" s="35">
        <f t="shared" si="4"/>
        <v>0</v>
      </c>
      <c r="AG19" s="80"/>
      <c r="AH19" s="80"/>
      <c r="AI19" s="35">
        <f t="shared" si="5"/>
        <v>0</v>
      </c>
      <c r="AJ19" s="80"/>
      <c r="AK19" s="42"/>
    </row>
    <row r="20" spans="1:37" s="2" customFormat="1" ht="30" customHeight="1" x14ac:dyDescent="0.3">
      <c r="A20" s="24">
        <f t="shared" si="6"/>
        <v>514</v>
      </c>
      <c r="B20" s="18"/>
      <c r="C20" s="19"/>
      <c r="D20" s="19"/>
      <c r="E20" s="20"/>
      <c r="F20" s="33"/>
      <c r="G20" s="32"/>
      <c r="H20" s="32"/>
      <c r="I20" s="32"/>
      <c r="J20" s="32"/>
      <c r="K20" s="32"/>
      <c r="L20" s="51"/>
      <c r="M20" s="51"/>
      <c r="N20" s="51"/>
      <c r="O20" s="51"/>
      <c r="P20" s="51"/>
      <c r="Q20" s="45"/>
      <c r="R20" s="72"/>
      <c r="S20" s="71"/>
      <c r="T20" s="80"/>
      <c r="U20" s="80"/>
      <c r="V20" s="78">
        <f t="shared" si="1"/>
        <v>0</v>
      </c>
      <c r="W20" s="76"/>
      <c r="X20" s="71"/>
      <c r="Y20" s="80"/>
      <c r="Z20" s="80"/>
      <c r="AA20" s="78">
        <f t="shared" si="2"/>
        <v>0</v>
      </c>
      <c r="AB20" s="39">
        <f t="shared" si="0"/>
        <v>0</v>
      </c>
      <c r="AC20" s="11">
        <f t="shared" si="3"/>
        <v>0</v>
      </c>
      <c r="AD20" s="55"/>
      <c r="AE20" s="55"/>
      <c r="AF20" s="35">
        <f t="shared" si="4"/>
        <v>0</v>
      </c>
      <c r="AG20" s="80"/>
      <c r="AH20" s="80"/>
      <c r="AI20" s="35">
        <f t="shared" si="5"/>
        <v>0</v>
      </c>
      <c r="AJ20" s="80"/>
      <c r="AK20" s="42"/>
    </row>
    <row r="21" spans="1:37" s="2" customFormat="1" ht="30" customHeight="1" x14ac:dyDescent="0.3">
      <c r="A21" s="24">
        <f t="shared" si="6"/>
        <v>515</v>
      </c>
      <c r="B21" s="18"/>
      <c r="C21" s="19"/>
      <c r="D21" s="19"/>
      <c r="E21" s="20"/>
      <c r="F21" s="33"/>
      <c r="G21" s="32"/>
      <c r="H21" s="32"/>
      <c r="I21" s="32"/>
      <c r="J21" s="32"/>
      <c r="K21" s="32"/>
      <c r="L21" s="51"/>
      <c r="M21" s="51"/>
      <c r="N21" s="51"/>
      <c r="O21" s="51"/>
      <c r="P21" s="51"/>
      <c r="Q21" s="45"/>
      <c r="R21" s="72"/>
      <c r="S21" s="71"/>
      <c r="T21" s="80"/>
      <c r="U21" s="80"/>
      <c r="V21" s="78">
        <f t="shared" si="1"/>
        <v>0</v>
      </c>
      <c r="W21" s="76"/>
      <c r="X21" s="71"/>
      <c r="Y21" s="80"/>
      <c r="Z21" s="80"/>
      <c r="AA21" s="78">
        <f t="shared" si="2"/>
        <v>0</v>
      </c>
      <c r="AB21" s="39">
        <f t="shared" si="0"/>
        <v>0</v>
      </c>
      <c r="AC21" s="11">
        <f t="shared" si="3"/>
        <v>0</v>
      </c>
      <c r="AD21" s="55"/>
      <c r="AE21" s="55"/>
      <c r="AF21" s="35">
        <f t="shared" si="4"/>
        <v>0</v>
      </c>
      <c r="AG21" s="80"/>
      <c r="AH21" s="80"/>
      <c r="AI21" s="35">
        <f t="shared" si="5"/>
        <v>0</v>
      </c>
      <c r="AJ21" s="80"/>
      <c r="AK21" s="42"/>
    </row>
    <row r="22" spans="1:37" s="2" customFormat="1" ht="30" customHeight="1" x14ac:dyDescent="0.3">
      <c r="A22" s="24">
        <f t="shared" si="6"/>
        <v>516</v>
      </c>
      <c r="B22" s="18"/>
      <c r="C22" s="19"/>
      <c r="D22" s="19"/>
      <c r="E22" s="20"/>
      <c r="F22" s="33"/>
      <c r="G22" s="32"/>
      <c r="H22" s="32"/>
      <c r="I22" s="32"/>
      <c r="J22" s="32"/>
      <c r="K22" s="32"/>
      <c r="L22" s="51"/>
      <c r="M22" s="51"/>
      <c r="N22" s="51"/>
      <c r="O22" s="51"/>
      <c r="P22" s="51"/>
      <c r="Q22" s="45"/>
      <c r="R22" s="72"/>
      <c r="S22" s="71"/>
      <c r="T22" s="80"/>
      <c r="U22" s="80"/>
      <c r="V22" s="78">
        <f t="shared" si="1"/>
        <v>0</v>
      </c>
      <c r="W22" s="76"/>
      <c r="X22" s="71"/>
      <c r="Y22" s="80"/>
      <c r="Z22" s="80"/>
      <c r="AA22" s="78">
        <f t="shared" si="2"/>
        <v>0</v>
      </c>
      <c r="AB22" s="39">
        <f t="shared" si="0"/>
        <v>0</v>
      </c>
      <c r="AC22" s="11">
        <f t="shared" si="3"/>
        <v>0</v>
      </c>
      <c r="AD22" s="55"/>
      <c r="AE22" s="55"/>
      <c r="AF22" s="35">
        <f t="shared" si="4"/>
        <v>0</v>
      </c>
      <c r="AG22" s="80"/>
      <c r="AH22" s="80"/>
      <c r="AI22" s="35">
        <f t="shared" si="5"/>
        <v>0</v>
      </c>
      <c r="AJ22" s="80"/>
      <c r="AK22" s="42"/>
    </row>
    <row r="23" spans="1:37" s="2" customFormat="1" ht="30" customHeight="1" x14ac:dyDescent="0.3">
      <c r="A23" s="24">
        <f t="shared" si="6"/>
        <v>517</v>
      </c>
      <c r="B23" s="18"/>
      <c r="C23" s="19"/>
      <c r="D23" s="19"/>
      <c r="E23" s="20"/>
      <c r="F23" s="33"/>
      <c r="G23" s="32"/>
      <c r="H23" s="32"/>
      <c r="I23" s="32"/>
      <c r="J23" s="32"/>
      <c r="K23" s="32"/>
      <c r="L23" s="51"/>
      <c r="M23" s="51"/>
      <c r="N23" s="51"/>
      <c r="O23" s="51"/>
      <c r="P23" s="51"/>
      <c r="Q23" s="45"/>
      <c r="R23" s="72"/>
      <c r="S23" s="71"/>
      <c r="T23" s="80"/>
      <c r="U23" s="80"/>
      <c r="V23" s="78">
        <f t="shared" si="1"/>
        <v>0</v>
      </c>
      <c r="W23" s="76"/>
      <c r="X23" s="71"/>
      <c r="Y23" s="80"/>
      <c r="Z23" s="80"/>
      <c r="AA23" s="78">
        <f t="shared" si="2"/>
        <v>0</v>
      </c>
      <c r="AB23" s="39">
        <f t="shared" si="0"/>
        <v>0</v>
      </c>
      <c r="AC23" s="11">
        <f t="shared" si="3"/>
        <v>0</v>
      </c>
      <c r="AD23" s="55"/>
      <c r="AE23" s="55"/>
      <c r="AF23" s="35">
        <f t="shared" si="4"/>
        <v>0</v>
      </c>
      <c r="AG23" s="80"/>
      <c r="AH23" s="80"/>
      <c r="AI23" s="35">
        <f t="shared" si="5"/>
        <v>0</v>
      </c>
      <c r="AJ23" s="80"/>
      <c r="AK23" s="42"/>
    </row>
    <row r="24" spans="1:37" s="2" customFormat="1" ht="30" customHeight="1" x14ac:dyDescent="0.3">
      <c r="A24" s="24">
        <f t="shared" si="6"/>
        <v>518</v>
      </c>
      <c r="B24" s="18"/>
      <c r="C24" s="19"/>
      <c r="D24" s="19"/>
      <c r="E24" s="20"/>
      <c r="F24" s="33"/>
      <c r="G24" s="32"/>
      <c r="H24" s="32"/>
      <c r="I24" s="32"/>
      <c r="J24" s="32"/>
      <c r="K24" s="32"/>
      <c r="L24" s="51"/>
      <c r="M24" s="51"/>
      <c r="N24" s="51"/>
      <c r="O24" s="51"/>
      <c r="P24" s="51"/>
      <c r="Q24" s="45"/>
      <c r="R24" s="72"/>
      <c r="S24" s="71"/>
      <c r="T24" s="80"/>
      <c r="U24" s="80"/>
      <c r="V24" s="78">
        <f t="shared" si="1"/>
        <v>0</v>
      </c>
      <c r="W24" s="76"/>
      <c r="X24" s="71"/>
      <c r="Y24" s="80"/>
      <c r="Z24" s="80"/>
      <c r="AA24" s="78">
        <f t="shared" si="2"/>
        <v>0</v>
      </c>
      <c r="AB24" s="39">
        <f t="shared" si="0"/>
        <v>0</v>
      </c>
      <c r="AC24" s="11">
        <f t="shared" si="3"/>
        <v>0</v>
      </c>
      <c r="AD24" s="55"/>
      <c r="AE24" s="55"/>
      <c r="AF24" s="35">
        <f t="shared" si="4"/>
        <v>0</v>
      </c>
      <c r="AG24" s="80"/>
      <c r="AH24" s="80"/>
      <c r="AI24" s="35">
        <f t="shared" si="5"/>
        <v>0</v>
      </c>
      <c r="AJ24" s="80"/>
      <c r="AK24" s="42"/>
    </row>
    <row r="25" spans="1:37" s="2" customFormat="1" ht="30" customHeight="1" x14ac:dyDescent="0.3">
      <c r="A25" s="24">
        <f t="shared" si="6"/>
        <v>519</v>
      </c>
      <c r="B25" s="18"/>
      <c r="C25" s="19"/>
      <c r="D25" s="19"/>
      <c r="E25" s="20"/>
      <c r="F25" s="33"/>
      <c r="G25" s="32"/>
      <c r="H25" s="32"/>
      <c r="I25" s="32"/>
      <c r="J25" s="32"/>
      <c r="K25" s="32"/>
      <c r="L25" s="51"/>
      <c r="M25" s="51"/>
      <c r="N25" s="51"/>
      <c r="O25" s="51"/>
      <c r="P25" s="51"/>
      <c r="Q25" s="45"/>
      <c r="R25" s="72"/>
      <c r="S25" s="71"/>
      <c r="T25" s="80"/>
      <c r="U25" s="80"/>
      <c r="V25" s="78">
        <f t="shared" si="1"/>
        <v>0</v>
      </c>
      <c r="W25" s="76"/>
      <c r="X25" s="71"/>
      <c r="Y25" s="80"/>
      <c r="Z25" s="80"/>
      <c r="AA25" s="78">
        <f t="shared" si="2"/>
        <v>0</v>
      </c>
      <c r="AB25" s="39">
        <f t="shared" si="0"/>
        <v>0</v>
      </c>
      <c r="AC25" s="11">
        <f t="shared" si="3"/>
        <v>0</v>
      </c>
      <c r="AD25" s="55"/>
      <c r="AE25" s="55"/>
      <c r="AF25" s="35">
        <f t="shared" si="4"/>
        <v>0</v>
      </c>
      <c r="AG25" s="80"/>
      <c r="AH25" s="80"/>
      <c r="AI25" s="35">
        <f t="shared" si="5"/>
        <v>0</v>
      </c>
      <c r="AJ25" s="80"/>
      <c r="AK25" s="42"/>
    </row>
    <row r="26" spans="1:37" s="2" customFormat="1" ht="30" customHeight="1" x14ac:dyDescent="0.3">
      <c r="A26" s="24">
        <f t="shared" si="6"/>
        <v>520</v>
      </c>
      <c r="B26" s="18"/>
      <c r="C26" s="19"/>
      <c r="D26" s="19"/>
      <c r="E26" s="20"/>
      <c r="F26" s="33"/>
      <c r="G26" s="32"/>
      <c r="H26" s="32"/>
      <c r="I26" s="32"/>
      <c r="J26" s="32"/>
      <c r="K26" s="32"/>
      <c r="L26" s="51"/>
      <c r="M26" s="51"/>
      <c r="N26" s="51"/>
      <c r="O26" s="51"/>
      <c r="P26" s="51"/>
      <c r="Q26" s="45"/>
      <c r="R26" s="72"/>
      <c r="S26" s="71"/>
      <c r="T26" s="80"/>
      <c r="U26" s="80"/>
      <c r="V26" s="78">
        <f t="shared" si="1"/>
        <v>0</v>
      </c>
      <c r="W26" s="76"/>
      <c r="X26" s="71"/>
      <c r="Y26" s="80"/>
      <c r="Z26" s="80"/>
      <c r="AA26" s="78">
        <f t="shared" si="2"/>
        <v>0</v>
      </c>
      <c r="AB26" s="39">
        <f t="shared" si="0"/>
        <v>0</v>
      </c>
      <c r="AC26" s="11">
        <f t="shared" si="3"/>
        <v>0</v>
      </c>
      <c r="AD26" s="55"/>
      <c r="AE26" s="55"/>
      <c r="AF26" s="35">
        <f t="shared" si="4"/>
        <v>0</v>
      </c>
      <c r="AG26" s="80"/>
      <c r="AH26" s="80"/>
      <c r="AI26" s="35">
        <f t="shared" si="5"/>
        <v>0</v>
      </c>
      <c r="AJ26" s="80"/>
      <c r="AK26" s="42"/>
    </row>
    <row r="27" spans="1:37" s="2" customFormat="1" ht="30" customHeight="1" x14ac:dyDescent="0.3">
      <c r="A27" s="24">
        <f t="shared" si="6"/>
        <v>521</v>
      </c>
      <c r="B27" s="18"/>
      <c r="C27" s="19"/>
      <c r="D27" s="19"/>
      <c r="E27" s="20"/>
      <c r="F27" s="33"/>
      <c r="G27" s="32"/>
      <c r="H27" s="32"/>
      <c r="I27" s="32"/>
      <c r="J27" s="32"/>
      <c r="K27" s="32"/>
      <c r="L27" s="51"/>
      <c r="M27" s="51"/>
      <c r="N27" s="51"/>
      <c r="O27" s="51"/>
      <c r="P27" s="51"/>
      <c r="Q27" s="45"/>
      <c r="R27" s="72"/>
      <c r="S27" s="71"/>
      <c r="T27" s="80"/>
      <c r="U27" s="80"/>
      <c r="V27" s="78">
        <f t="shared" si="1"/>
        <v>0</v>
      </c>
      <c r="W27" s="76"/>
      <c r="X27" s="71"/>
      <c r="Y27" s="80"/>
      <c r="Z27" s="80"/>
      <c r="AA27" s="78">
        <f t="shared" si="2"/>
        <v>0</v>
      </c>
      <c r="AB27" s="39">
        <f t="shared" si="0"/>
        <v>0</v>
      </c>
      <c r="AC27" s="11">
        <f t="shared" si="3"/>
        <v>0</v>
      </c>
      <c r="AD27" s="55"/>
      <c r="AE27" s="55"/>
      <c r="AF27" s="35">
        <f t="shared" si="4"/>
        <v>0</v>
      </c>
      <c r="AG27" s="80"/>
      <c r="AH27" s="80"/>
      <c r="AI27" s="35">
        <f t="shared" si="5"/>
        <v>0</v>
      </c>
      <c r="AJ27" s="80"/>
      <c r="AK27" s="42"/>
    </row>
    <row r="28" spans="1:37" s="2" customFormat="1" ht="30" customHeight="1" x14ac:dyDescent="0.3">
      <c r="A28" s="24">
        <f t="shared" si="6"/>
        <v>522</v>
      </c>
      <c r="B28" s="18"/>
      <c r="C28" s="19"/>
      <c r="D28" s="19"/>
      <c r="E28" s="20"/>
      <c r="F28" s="33"/>
      <c r="G28" s="32"/>
      <c r="H28" s="32"/>
      <c r="I28" s="32"/>
      <c r="J28" s="32"/>
      <c r="K28" s="32"/>
      <c r="L28" s="51"/>
      <c r="M28" s="51"/>
      <c r="N28" s="51"/>
      <c r="O28" s="51"/>
      <c r="P28" s="51"/>
      <c r="Q28" s="45"/>
      <c r="R28" s="72"/>
      <c r="S28" s="71"/>
      <c r="T28" s="80"/>
      <c r="U28" s="80"/>
      <c r="V28" s="78">
        <f t="shared" si="1"/>
        <v>0</v>
      </c>
      <c r="W28" s="76"/>
      <c r="X28" s="71"/>
      <c r="Y28" s="80"/>
      <c r="Z28" s="80"/>
      <c r="AA28" s="78">
        <f t="shared" si="2"/>
        <v>0</v>
      </c>
      <c r="AB28" s="39">
        <f t="shared" si="0"/>
        <v>0</v>
      </c>
      <c r="AC28" s="11">
        <f t="shared" si="3"/>
        <v>0</v>
      </c>
      <c r="AD28" s="55"/>
      <c r="AE28" s="55"/>
      <c r="AF28" s="35">
        <f t="shared" si="4"/>
        <v>0</v>
      </c>
      <c r="AG28" s="80"/>
      <c r="AH28" s="80"/>
      <c r="AI28" s="35">
        <f t="shared" si="5"/>
        <v>0</v>
      </c>
      <c r="AJ28" s="80"/>
      <c r="AK28" s="42"/>
    </row>
    <row r="29" spans="1:37" s="2" customFormat="1" ht="30" customHeight="1" x14ac:dyDescent="0.3">
      <c r="A29" s="24">
        <f t="shared" si="6"/>
        <v>523</v>
      </c>
      <c r="B29" s="18"/>
      <c r="C29" s="19"/>
      <c r="D29" s="19"/>
      <c r="E29" s="20"/>
      <c r="F29" s="33"/>
      <c r="G29" s="32"/>
      <c r="H29" s="32"/>
      <c r="I29" s="32"/>
      <c r="J29" s="32"/>
      <c r="K29" s="32"/>
      <c r="L29" s="51"/>
      <c r="M29" s="51"/>
      <c r="N29" s="51"/>
      <c r="O29" s="51"/>
      <c r="P29" s="51"/>
      <c r="Q29" s="45"/>
      <c r="R29" s="72"/>
      <c r="S29" s="71"/>
      <c r="T29" s="80"/>
      <c r="U29" s="80"/>
      <c r="V29" s="78">
        <f t="shared" si="1"/>
        <v>0</v>
      </c>
      <c r="W29" s="76"/>
      <c r="X29" s="71"/>
      <c r="Y29" s="80"/>
      <c r="Z29" s="80"/>
      <c r="AA29" s="78">
        <f t="shared" si="2"/>
        <v>0</v>
      </c>
      <c r="AB29" s="39">
        <f t="shared" si="0"/>
        <v>0</v>
      </c>
      <c r="AC29" s="11">
        <f t="shared" si="3"/>
        <v>0</v>
      </c>
      <c r="AD29" s="55"/>
      <c r="AE29" s="55"/>
      <c r="AF29" s="35">
        <f t="shared" si="4"/>
        <v>0</v>
      </c>
      <c r="AG29" s="80"/>
      <c r="AH29" s="80"/>
      <c r="AI29" s="35">
        <f t="shared" si="5"/>
        <v>0</v>
      </c>
      <c r="AJ29" s="80"/>
      <c r="AK29" s="42"/>
    </row>
    <row r="30" spans="1:37" s="2" customFormat="1" ht="30" customHeight="1" x14ac:dyDescent="0.3">
      <c r="A30" s="24">
        <f t="shared" si="6"/>
        <v>524</v>
      </c>
      <c r="B30" s="18"/>
      <c r="C30" s="19"/>
      <c r="D30" s="19"/>
      <c r="E30" s="20"/>
      <c r="F30" s="33"/>
      <c r="G30" s="32"/>
      <c r="H30" s="32"/>
      <c r="I30" s="32"/>
      <c r="J30" s="32"/>
      <c r="K30" s="32"/>
      <c r="L30" s="51"/>
      <c r="M30" s="51"/>
      <c r="N30" s="51"/>
      <c r="O30" s="51"/>
      <c r="P30" s="51"/>
      <c r="Q30" s="45"/>
      <c r="R30" s="72"/>
      <c r="S30" s="71"/>
      <c r="T30" s="80"/>
      <c r="U30" s="80"/>
      <c r="V30" s="78">
        <f t="shared" si="1"/>
        <v>0</v>
      </c>
      <c r="W30" s="76"/>
      <c r="X30" s="71"/>
      <c r="Y30" s="80"/>
      <c r="Z30" s="80"/>
      <c r="AA30" s="78">
        <f t="shared" si="2"/>
        <v>0</v>
      </c>
      <c r="AB30" s="39">
        <f t="shared" si="0"/>
        <v>0</v>
      </c>
      <c r="AC30" s="11">
        <f t="shared" si="3"/>
        <v>0</v>
      </c>
      <c r="AD30" s="55"/>
      <c r="AE30" s="55"/>
      <c r="AF30" s="35">
        <f t="shared" si="4"/>
        <v>0</v>
      </c>
      <c r="AG30" s="80"/>
      <c r="AH30" s="80"/>
      <c r="AI30" s="35">
        <f t="shared" si="5"/>
        <v>0</v>
      </c>
      <c r="AJ30" s="80"/>
      <c r="AK30" s="42"/>
    </row>
    <row r="31" spans="1:37" s="2" customFormat="1" ht="30" customHeight="1" x14ac:dyDescent="0.3">
      <c r="A31" s="24">
        <f t="shared" si="6"/>
        <v>525</v>
      </c>
      <c r="B31" s="18"/>
      <c r="C31" s="19"/>
      <c r="D31" s="19"/>
      <c r="E31" s="20"/>
      <c r="F31" s="33"/>
      <c r="G31" s="32"/>
      <c r="H31" s="32"/>
      <c r="I31" s="32"/>
      <c r="J31" s="32"/>
      <c r="K31" s="32"/>
      <c r="L31" s="51"/>
      <c r="M31" s="51"/>
      <c r="N31" s="51"/>
      <c r="O31" s="51"/>
      <c r="P31" s="51"/>
      <c r="Q31" s="45"/>
      <c r="R31" s="72"/>
      <c r="S31" s="71"/>
      <c r="T31" s="80"/>
      <c r="U31" s="80"/>
      <c r="V31" s="78">
        <f t="shared" si="1"/>
        <v>0</v>
      </c>
      <c r="W31" s="76"/>
      <c r="X31" s="71"/>
      <c r="Y31" s="80"/>
      <c r="Z31" s="80"/>
      <c r="AA31" s="78">
        <f t="shared" si="2"/>
        <v>0</v>
      </c>
      <c r="AB31" s="39">
        <f t="shared" si="0"/>
        <v>0</v>
      </c>
      <c r="AC31" s="11">
        <f t="shared" si="3"/>
        <v>0</v>
      </c>
      <c r="AD31" s="55"/>
      <c r="AE31" s="55"/>
      <c r="AF31" s="35">
        <f t="shared" si="4"/>
        <v>0</v>
      </c>
      <c r="AG31" s="80"/>
      <c r="AH31" s="80"/>
      <c r="AI31" s="35">
        <f t="shared" si="5"/>
        <v>0</v>
      </c>
      <c r="AJ31" s="80"/>
      <c r="AK31" s="42"/>
    </row>
    <row r="32" spans="1:37" s="2" customFormat="1" ht="30" customHeight="1" x14ac:dyDescent="0.3">
      <c r="A32" s="24">
        <f t="shared" si="6"/>
        <v>526</v>
      </c>
      <c r="B32" s="18"/>
      <c r="C32" s="19"/>
      <c r="D32" s="19"/>
      <c r="E32" s="20"/>
      <c r="F32" s="33"/>
      <c r="G32" s="32"/>
      <c r="H32" s="32"/>
      <c r="I32" s="32"/>
      <c r="J32" s="32"/>
      <c r="K32" s="32"/>
      <c r="L32" s="51"/>
      <c r="M32" s="51"/>
      <c r="N32" s="51"/>
      <c r="O32" s="51"/>
      <c r="P32" s="51"/>
      <c r="Q32" s="45"/>
      <c r="R32" s="72"/>
      <c r="S32" s="71"/>
      <c r="T32" s="80"/>
      <c r="U32" s="80"/>
      <c r="V32" s="78">
        <f t="shared" si="1"/>
        <v>0</v>
      </c>
      <c r="W32" s="76"/>
      <c r="X32" s="71"/>
      <c r="Y32" s="80"/>
      <c r="Z32" s="80"/>
      <c r="AA32" s="78">
        <f t="shared" si="2"/>
        <v>0</v>
      </c>
      <c r="AB32" s="39">
        <f t="shared" si="0"/>
        <v>0</v>
      </c>
      <c r="AC32" s="11">
        <f t="shared" si="3"/>
        <v>0</v>
      </c>
      <c r="AD32" s="55"/>
      <c r="AE32" s="55"/>
      <c r="AF32" s="35">
        <f t="shared" si="4"/>
        <v>0</v>
      </c>
      <c r="AG32" s="80"/>
      <c r="AH32" s="80"/>
      <c r="AI32" s="35">
        <f t="shared" si="5"/>
        <v>0</v>
      </c>
      <c r="AJ32" s="80"/>
      <c r="AK32" s="42"/>
    </row>
    <row r="33" spans="1:37" s="2" customFormat="1" ht="30" customHeight="1" x14ac:dyDescent="0.3">
      <c r="A33" s="24">
        <f t="shared" si="6"/>
        <v>527</v>
      </c>
      <c r="B33" s="18"/>
      <c r="C33" s="19"/>
      <c r="D33" s="19"/>
      <c r="E33" s="20"/>
      <c r="F33" s="33"/>
      <c r="G33" s="32"/>
      <c r="H33" s="32"/>
      <c r="I33" s="32"/>
      <c r="J33" s="32"/>
      <c r="K33" s="32"/>
      <c r="L33" s="51"/>
      <c r="M33" s="51"/>
      <c r="N33" s="51"/>
      <c r="O33" s="51"/>
      <c r="P33" s="51"/>
      <c r="Q33" s="45"/>
      <c r="R33" s="72"/>
      <c r="S33" s="71"/>
      <c r="T33" s="80"/>
      <c r="U33" s="80"/>
      <c r="V33" s="78">
        <f t="shared" si="1"/>
        <v>0</v>
      </c>
      <c r="W33" s="76"/>
      <c r="X33" s="71"/>
      <c r="Y33" s="80"/>
      <c r="Z33" s="80"/>
      <c r="AA33" s="78">
        <f t="shared" si="2"/>
        <v>0</v>
      </c>
      <c r="AB33" s="39">
        <f t="shared" si="0"/>
        <v>0</v>
      </c>
      <c r="AC33" s="11">
        <f t="shared" si="3"/>
        <v>0</v>
      </c>
      <c r="AD33" s="55"/>
      <c r="AE33" s="55"/>
      <c r="AF33" s="35">
        <f t="shared" si="4"/>
        <v>0</v>
      </c>
      <c r="AG33" s="80"/>
      <c r="AH33" s="80"/>
      <c r="AI33" s="35">
        <f t="shared" si="5"/>
        <v>0</v>
      </c>
      <c r="AJ33" s="80"/>
      <c r="AK33" s="42"/>
    </row>
    <row r="34" spans="1:37" s="2" customFormat="1" ht="30" customHeight="1" x14ac:dyDescent="0.3">
      <c r="A34" s="24">
        <f t="shared" si="6"/>
        <v>528</v>
      </c>
      <c r="B34" s="18"/>
      <c r="C34" s="19"/>
      <c r="D34" s="19"/>
      <c r="E34" s="20"/>
      <c r="F34" s="33"/>
      <c r="G34" s="32"/>
      <c r="H34" s="32"/>
      <c r="I34" s="32"/>
      <c r="J34" s="32"/>
      <c r="K34" s="32"/>
      <c r="L34" s="51"/>
      <c r="M34" s="51"/>
      <c r="N34" s="51"/>
      <c r="O34" s="51"/>
      <c r="P34" s="51"/>
      <c r="Q34" s="45"/>
      <c r="R34" s="72"/>
      <c r="S34" s="71"/>
      <c r="T34" s="80"/>
      <c r="U34" s="80"/>
      <c r="V34" s="78">
        <f t="shared" si="1"/>
        <v>0</v>
      </c>
      <c r="W34" s="76"/>
      <c r="X34" s="71"/>
      <c r="Y34" s="80"/>
      <c r="Z34" s="80"/>
      <c r="AA34" s="78">
        <f t="shared" si="2"/>
        <v>0</v>
      </c>
      <c r="AB34" s="39">
        <f t="shared" si="0"/>
        <v>0</v>
      </c>
      <c r="AC34" s="11">
        <f t="shared" si="3"/>
        <v>0</v>
      </c>
      <c r="AD34" s="55"/>
      <c r="AE34" s="55"/>
      <c r="AF34" s="35">
        <f t="shared" si="4"/>
        <v>0</v>
      </c>
      <c r="AG34" s="80"/>
      <c r="AH34" s="80"/>
      <c r="AI34" s="35">
        <f t="shared" si="5"/>
        <v>0</v>
      </c>
      <c r="AJ34" s="80"/>
      <c r="AK34" s="42"/>
    </row>
    <row r="35" spans="1:37" s="2" customFormat="1" ht="30" customHeight="1" x14ac:dyDescent="0.3">
      <c r="A35" s="24">
        <f t="shared" si="6"/>
        <v>529</v>
      </c>
      <c r="B35" s="18"/>
      <c r="C35" s="19"/>
      <c r="D35" s="19"/>
      <c r="E35" s="20"/>
      <c r="F35" s="33"/>
      <c r="G35" s="32"/>
      <c r="H35" s="32"/>
      <c r="I35" s="32"/>
      <c r="J35" s="32"/>
      <c r="K35" s="32"/>
      <c r="L35" s="51"/>
      <c r="M35" s="51"/>
      <c r="N35" s="51"/>
      <c r="O35" s="51"/>
      <c r="P35" s="51"/>
      <c r="Q35" s="45"/>
      <c r="R35" s="72"/>
      <c r="S35" s="71"/>
      <c r="T35" s="80"/>
      <c r="U35" s="80"/>
      <c r="V35" s="78">
        <f t="shared" si="1"/>
        <v>0</v>
      </c>
      <c r="W35" s="76"/>
      <c r="X35" s="71"/>
      <c r="Y35" s="80"/>
      <c r="Z35" s="80"/>
      <c r="AA35" s="78">
        <f t="shared" si="2"/>
        <v>0</v>
      </c>
      <c r="AB35" s="39">
        <f t="shared" si="0"/>
        <v>0</v>
      </c>
      <c r="AC35" s="11">
        <f t="shared" si="3"/>
        <v>0</v>
      </c>
      <c r="AD35" s="55"/>
      <c r="AE35" s="55"/>
      <c r="AF35" s="35">
        <f t="shared" si="4"/>
        <v>0</v>
      </c>
      <c r="AG35" s="80"/>
      <c r="AH35" s="80"/>
      <c r="AI35" s="35">
        <f t="shared" si="5"/>
        <v>0</v>
      </c>
      <c r="AJ35" s="80"/>
      <c r="AK35" s="42"/>
    </row>
    <row r="36" spans="1:37" s="2" customFormat="1" ht="30" customHeight="1" x14ac:dyDescent="0.3">
      <c r="A36" s="24">
        <f t="shared" si="6"/>
        <v>530</v>
      </c>
      <c r="B36" s="18"/>
      <c r="C36" s="19"/>
      <c r="D36" s="19"/>
      <c r="E36" s="20"/>
      <c r="F36" s="33"/>
      <c r="G36" s="32"/>
      <c r="H36" s="32"/>
      <c r="I36" s="32"/>
      <c r="J36" s="32"/>
      <c r="K36" s="32"/>
      <c r="L36" s="51"/>
      <c r="M36" s="51"/>
      <c r="N36" s="51"/>
      <c r="O36" s="51"/>
      <c r="P36" s="51"/>
      <c r="Q36" s="45"/>
      <c r="R36" s="72"/>
      <c r="S36" s="71"/>
      <c r="T36" s="80"/>
      <c r="U36" s="80"/>
      <c r="V36" s="78">
        <f t="shared" si="1"/>
        <v>0</v>
      </c>
      <c r="W36" s="76"/>
      <c r="X36" s="71"/>
      <c r="Y36" s="80"/>
      <c r="Z36" s="80"/>
      <c r="AA36" s="78">
        <f t="shared" si="2"/>
        <v>0</v>
      </c>
      <c r="AB36" s="39">
        <f t="shared" si="0"/>
        <v>0</v>
      </c>
      <c r="AC36" s="11">
        <f t="shared" si="3"/>
        <v>0</v>
      </c>
      <c r="AD36" s="55"/>
      <c r="AE36" s="55"/>
      <c r="AF36" s="35">
        <f t="shared" si="4"/>
        <v>0</v>
      </c>
      <c r="AG36" s="80"/>
      <c r="AH36" s="80"/>
      <c r="AI36" s="35">
        <f t="shared" si="5"/>
        <v>0</v>
      </c>
      <c r="AJ36" s="80"/>
      <c r="AK36" s="42"/>
    </row>
    <row r="37" spans="1:37" s="2" customFormat="1" ht="30" customHeight="1" x14ac:dyDescent="0.3">
      <c r="A37" s="24">
        <f t="shared" si="6"/>
        <v>531</v>
      </c>
      <c r="B37" s="18"/>
      <c r="C37" s="19"/>
      <c r="D37" s="19"/>
      <c r="E37" s="20"/>
      <c r="F37" s="33"/>
      <c r="G37" s="32"/>
      <c r="H37" s="32"/>
      <c r="I37" s="32"/>
      <c r="J37" s="32"/>
      <c r="K37" s="32"/>
      <c r="L37" s="51"/>
      <c r="M37" s="51"/>
      <c r="N37" s="51"/>
      <c r="O37" s="51"/>
      <c r="P37" s="51"/>
      <c r="Q37" s="45"/>
      <c r="R37" s="72"/>
      <c r="S37" s="71"/>
      <c r="T37" s="80"/>
      <c r="U37" s="80"/>
      <c r="V37" s="78">
        <f t="shared" si="1"/>
        <v>0</v>
      </c>
      <c r="W37" s="76"/>
      <c r="X37" s="71"/>
      <c r="Y37" s="80"/>
      <c r="Z37" s="80"/>
      <c r="AA37" s="78">
        <f t="shared" si="2"/>
        <v>0</v>
      </c>
      <c r="AB37" s="39">
        <f t="shared" si="0"/>
        <v>0</v>
      </c>
      <c r="AC37" s="11">
        <f t="shared" si="3"/>
        <v>0</v>
      </c>
      <c r="AD37" s="55"/>
      <c r="AE37" s="55"/>
      <c r="AF37" s="35">
        <f t="shared" si="4"/>
        <v>0</v>
      </c>
      <c r="AG37" s="80"/>
      <c r="AH37" s="80"/>
      <c r="AI37" s="35">
        <f t="shared" si="5"/>
        <v>0</v>
      </c>
      <c r="AJ37" s="80"/>
      <c r="AK37" s="42"/>
    </row>
    <row r="38" spans="1:37" s="2" customFormat="1" ht="30" customHeight="1" x14ac:dyDescent="0.3">
      <c r="A38" s="24">
        <f t="shared" si="6"/>
        <v>532</v>
      </c>
      <c r="B38" s="18"/>
      <c r="C38" s="19"/>
      <c r="D38" s="19"/>
      <c r="E38" s="20"/>
      <c r="F38" s="33"/>
      <c r="G38" s="32"/>
      <c r="H38" s="32"/>
      <c r="I38" s="32"/>
      <c r="J38" s="32"/>
      <c r="K38" s="32"/>
      <c r="L38" s="51"/>
      <c r="M38" s="51"/>
      <c r="N38" s="51"/>
      <c r="O38" s="51"/>
      <c r="P38" s="51"/>
      <c r="Q38" s="45"/>
      <c r="R38" s="72"/>
      <c r="S38" s="71"/>
      <c r="T38" s="80"/>
      <c r="U38" s="80"/>
      <c r="V38" s="78">
        <f t="shared" si="1"/>
        <v>0</v>
      </c>
      <c r="W38" s="76"/>
      <c r="X38" s="71"/>
      <c r="Y38" s="80"/>
      <c r="Z38" s="80"/>
      <c r="AA38" s="78">
        <f t="shared" si="2"/>
        <v>0</v>
      </c>
      <c r="AB38" s="39">
        <f t="shared" si="0"/>
        <v>0</v>
      </c>
      <c r="AC38" s="11">
        <f t="shared" si="3"/>
        <v>0</v>
      </c>
      <c r="AD38" s="55"/>
      <c r="AE38" s="55"/>
      <c r="AF38" s="35">
        <f t="shared" si="4"/>
        <v>0</v>
      </c>
      <c r="AG38" s="80"/>
      <c r="AH38" s="80"/>
      <c r="AI38" s="35">
        <f t="shared" si="5"/>
        <v>0</v>
      </c>
      <c r="AJ38" s="80"/>
      <c r="AK38" s="42"/>
    </row>
    <row r="39" spans="1:37" s="2" customFormat="1" ht="30" customHeight="1" x14ac:dyDescent="0.3">
      <c r="A39" s="24">
        <f t="shared" si="6"/>
        <v>533</v>
      </c>
      <c r="B39" s="18"/>
      <c r="C39" s="19"/>
      <c r="D39" s="19"/>
      <c r="E39" s="20"/>
      <c r="F39" s="33"/>
      <c r="G39" s="32"/>
      <c r="H39" s="32"/>
      <c r="I39" s="32"/>
      <c r="J39" s="32"/>
      <c r="K39" s="32"/>
      <c r="L39" s="51"/>
      <c r="M39" s="51"/>
      <c r="N39" s="51"/>
      <c r="O39" s="51"/>
      <c r="P39" s="51"/>
      <c r="Q39" s="45"/>
      <c r="R39" s="72"/>
      <c r="S39" s="71"/>
      <c r="T39" s="80"/>
      <c r="U39" s="80"/>
      <c r="V39" s="78">
        <f t="shared" si="1"/>
        <v>0</v>
      </c>
      <c r="W39" s="76"/>
      <c r="X39" s="71"/>
      <c r="Y39" s="80"/>
      <c r="Z39" s="80"/>
      <c r="AA39" s="78">
        <f t="shared" si="2"/>
        <v>0</v>
      </c>
      <c r="AB39" s="39">
        <f t="shared" ref="AB39:AB56" si="7">COUNTIF(F39:Q39,"X")</f>
        <v>0</v>
      </c>
      <c r="AC39" s="11">
        <f t="shared" si="3"/>
        <v>0</v>
      </c>
      <c r="AD39" s="55"/>
      <c r="AE39" s="55"/>
      <c r="AF39" s="35">
        <f t="shared" si="4"/>
        <v>0</v>
      </c>
      <c r="AG39" s="80"/>
      <c r="AH39" s="80"/>
      <c r="AI39" s="35">
        <f t="shared" si="5"/>
        <v>0</v>
      </c>
      <c r="AJ39" s="80"/>
      <c r="AK39" s="42"/>
    </row>
    <row r="40" spans="1:37" s="2" customFormat="1" ht="30" customHeight="1" x14ac:dyDescent="0.3">
      <c r="A40" s="24">
        <f t="shared" si="6"/>
        <v>534</v>
      </c>
      <c r="B40" s="18"/>
      <c r="C40" s="19"/>
      <c r="D40" s="19"/>
      <c r="E40" s="20"/>
      <c r="F40" s="33"/>
      <c r="G40" s="32"/>
      <c r="H40" s="32"/>
      <c r="I40" s="32"/>
      <c r="J40" s="32"/>
      <c r="K40" s="32"/>
      <c r="L40" s="51"/>
      <c r="M40" s="51"/>
      <c r="N40" s="51"/>
      <c r="O40" s="51"/>
      <c r="P40" s="51"/>
      <c r="Q40" s="45"/>
      <c r="R40" s="72"/>
      <c r="S40" s="71"/>
      <c r="T40" s="80"/>
      <c r="U40" s="80"/>
      <c r="V40" s="78">
        <f t="shared" si="1"/>
        <v>0</v>
      </c>
      <c r="W40" s="76"/>
      <c r="X40" s="71"/>
      <c r="Y40" s="80"/>
      <c r="Z40" s="80"/>
      <c r="AA40" s="78">
        <f t="shared" si="2"/>
        <v>0</v>
      </c>
      <c r="AB40" s="39">
        <f t="shared" si="7"/>
        <v>0</v>
      </c>
      <c r="AC40" s="11">
        <f t="shared" ref="AC40:AC56" si="8">V40+AA40</f>
        <v>0</v>
      </c>
      <c r="AD40" s="55"/>
      <c r="AE40" s="55"/>
      <c r="AF40" s="35">
        <f t="shared" si="4"/>
        <v>0</v>
      </c>
      <c r="AG40" s="80"/>
      <c r="AH40" s="80"/>
      <c r="AI40" s="35">
        <f t="shared" si="5"/>
        <v>0</v>
      </c>
      <c r="AJ40" s="80"/>
      <c r="AK40" s="42"/>
    </row>
    <row r="41" spans="1:37" s="2" customFormat="1" ht="30" customHeight="1" x14ac:dyDescent="0.3">
      <c r="A41" s="24">
        <f t="shared" si="6"/>
        <v>535</v>
      </c>
      <c r="B41" s="18"/>
      <c r="C41" s="19"/>
      <c r="D41" s="19"/>
      <c r="E41" s="20"/>
      <c r="F41" s="33"/>
      <c r="G41" s="32"/>
      <c r="H41" s="32"/>
      <c r="I41" s="32"/>
      <c r="J41" s="32"/>
      <c r="K41" s="32"/>
      <c r="L41" s="51"/>
      <c r="M41" s="51"/>
      <c r="N41" s="51"/>
      <c r="O41" s="51"/>
      <c r="P41" s="51"/>
      <c r="Q41" s="45"/>
      <c r="R41" s="72"/>
      <c r="S41" s="71"/>
      <c r="T41" s="80"/>
      <c r="U41" s="80"/>
      <c r="V41" s="78">
        <f t="shared" si="1"/>
        <v>0</v>
      </c>
      <c r="W41" s="76"/>
      <c r="X41" s="71"/>
      <c r="Y41" s="80"/>
      <c r="Z41" s="80"/>
      <c r="AA41" s="78">
        <f t="shared" si="2"/>
        <v>0</v>
      </c>
      <c r="AB41" s="39">
        <f t="shared" si="7"/>
        <v>0</v>
      </c>
      <c r="AC41" s="11">
        <f t="shared" si="8"/>
        <v>0</v>
      </c>
      <c r="AD41" s="55"/>
      <c r="AE41" s="55"/>
      <c r="AF41" s="35">
        <f t="shared" si="4"/>
        <v>0</v>
      </c>
      <c r="AG41" s="80"/>
      <c r="AH41" s="80"/>
      <c r="AI41" s="35">
        <f t="shared" si="5"/>
        <v>0</v>
      </c>
      <c r="AJ41" s="80"/>
      <c r="AK41" s="42"/>
    </row>
    <row r="42" spans="1:37" s="2" customFormat="1" ht="30" customHeight="1" x14ac:dyDescent="0.3">
      <c r="A42" s="24">
        <f t="shared" si="6"/>
        <v>536</v>
      </c>
      <c r="B42" s="18"/>
      <c r="C42" s="19"/>
      <c r="D42" s="19"/>
      <c r="E42" s="20"/>
      <c r="F42" s="33"/>
      <c r="G42" s="32"/>
      <c r="H42" s="32"/>
      <c r="I42" s="32"/>
      <c r="J42" s="32"/>
      <c r="K42" s="32"/>
      <c r="L42" s="51"/>
      <c r="M42" s="51"/>
      <c r="N42" s="51"/>
      <c r="O42" s="51"/>
      <c r="P42" s="51"/>
      <c r="Q42" s="45"/>
      <c r="R42" s="72"/>
      <c r="S42" s="71"/>
      <c r="T42" s="80"/>
      <c r="U42" s="80"/>
      <c r="V42" s="78">
        <f t="shared" si="1"/>
        <v>0</v>
      </c>
      <c r="W42" s="76"/>
      <c r="X42" s="71"/>
      <c r="Y42" s="80"/>
      <c r="Z42" s="80"/>
      <c r="AA42" s="78">
        <f t="shared" si="2"/>
        <v>0</v>
      </c>
      <c r="AB42" s="39">
        <f t="shared" si="7"/>
        <v>0</v>
      </c>
      <c r="AC42" s="11">
        <f t="shared" si="8"/>
        <v>0</v>
      </c>
      <c r="AD42" s="55"/>
      <c r="AE42" s="55"/>
      <c r="AF42" s="35">
        <f t="shared" si="4"/>
        <v>0</v>
      </c>
      <c r="AG42" s="80"/>
      <c r="AH42" s="80"/>
      <c r="AI42" s="35">
        <f t="shared" si="5"/>
        <v>0</v>
      </c>
      <c r="AJ42" s="80"/>
      <c r="AK42" s="42"/>
    </row>
    <row r="43" spans="1:37" s="2" customFormat="1" ht="30" customHeight="1" x14ac:dyDescent="0.3">
      <c r="A43" s="24">
        <f t="shared" si="6"/>
        <v>537</v>
      </c>
      <c r="B43" s="18"/>
      <c r="C43" s="19"/>
      <c r="D43" s="19"/>
      <c r="E43" s="20"/>
      <c r="F43" s="33"/>
      <c r="G43" s="32"/>
      <c r="H43" s="32"/>
      <c r="I43" s="32"/>
      <c r="J43" s="32"/>
      <c r="K43" s="32"/>
      <c r="L43" s="51"/>
      <c r="M43" s="51"/>
      <c r="N43" s="51"/>
      <c r="O43" s="51"/>
      <c r="P43" s="51"/>
      <c r="Q43" s="45"/>
      <c r="R43" s="72"/>
      <c r="S43" s="71"/>
      <c r="T43" s="80"/>
      <c r="U43" s="80"/>
      <c r="V43" s="78">
        <f t="shared" si="1"/>
        <v>0</v>
      </c>
      <c r="W43" s="76"/>
      <c r="X43" s="71"/>
      <c r="Y43" s="80"/>
      <c r="Z43" s="80"/>
      <c r="AA43" s="78">
        <f t="shared" si="2"/>
        <v>0</v>
      </c>
      <c r="AB43" s="39">
        <f t="shared" si="7"/>
        <v>0</v>
      </c>
      <c r="AC43" s="11">
        <f t="shared" si="8"/>
        <v>0</v>
      </c>
      <c r="AD43" s="55"/>
      <c r="AE43" s="55"/>
      <c r="AF43" s="35">
        <f t="shared" si="4"/>
        <v>0</v>
      </c>
      <c r="AG43" s="80"/>
      <c r="AH43" s="80"/>
      <c r="AI43" s="35">
        <f t="shared" si="5"/>
        <v>0</v>
      </c>
      <c r="AJ43" s="80"/>
      <c r="AK43" s="42"/>
    </row>
    <row r="44" spans="1:37" s="2" customFormat="1" ht="30" customHeight="1" x14ac:dyDescent="0.3">
      <c r="A44" s="24">
        <f t="shared" si="6"/>
        <v>538</v>
      </c>
      <c r="B44" s="18"/>
      <c r="C44" s="19"/>
      <c r="D44" s="19"/>
      <c r="E44" s="20"/>
      <c r="F44" s="33"/>
      <c r="G44" s="32"/>
      <c r="H44" s="32"/>
      <c r="I44" s="32"/>
      <c r="J44" s="32"/>
      <c r="K44" s="32"/>
      <c r="L44" s="51"/>
      <c r="M44" s="51"/>
      <c r="N44" s="51"/>
      <c r="O44" s="51"/>
      <c r="P44" s="51"/>
      <c r="Q44" s="45"/>
      <c r="R44" s="72"/>
      <c r="S44" s="71"/>
      <c r="T44" s="80"/>
      <c r="U44" s="80"/>
      <c r="V44" s="78">
        <f t="shared" si="1"/>
        <v>0</v>
      </c>
      <c r="W44" s="76"/>
      <c r="X44" s="71"/>
      <c r="Y44" s="80"/>
      <c r="Z44" s="80"/>
      <c r="AA44" s="78">
        <f t="shared" si="2"/>
        <v>0</v>
      </c>
      <c r="AB44" s="39">
        <f t="shared" si="7"/>
        <v>0</v>
      </c>
      <c r="AC44" s="11">
        <f t="shared" si="8"/>
        <v>0</v>
      </c>
      <c r="AD44" s="55"/>
      <c r="AE44" s="55"/>
      <c r="AF44" s="35">
        <f t="shared" si="4"/>
        <v>0</v>
      </c>
      <c r="AG44" s="80"/>
      <c r="AH44" s="80"/>
      <c r="AI44" s="35">
        <f t="shared" si="5"/>
        <v>0</v>
      </c>
      <c r="AJ44" s="80"/>
      <c r="AK44" s="42"/>
    </row>
    <row r="45" spans="1:37" s="2" customFormat="1" ht="30" customHeight="1" x14ac:dyDescent="0.3">
      <c r="A45" s="24">
        <f t="shared" si="6"/>
        <v>539</v>
      </c>
      <c r="B45" s="18"/>
      <c r="C45" s="19"/>
      <c r="D45" s="19"/>
      <c r="E45" s="20"/>
      <c r="F45" s="33"/>
      <c r="G45" s="32"/>
      <c r="H45" s="32"/>
      <c r="I45" s="32"/>
      <c r="J45" s="32"/>
      <c r="K45" s="32"/>
      <c r="L45" s="51"/>
      <c r="M45" s="51"/>
      <c r="N45" s="51"/>
      <c r="O45" s="51"/>
      <c r="P45" s="51"/>
      <c r="Q45" s="45"/>
      <c r="R45" s="72"/>
      <c r="S45" s="71"/>
      <c r="T45" s="80"/>
      <c r="U45" s="80"/>
      <c r="V45" s="78">
        <f t="shared" si="1"/>
        <v>0</v>
      </c>
      <c r="W45" s="76"/>
      <c r="X45" s="71"/>
      <c r="Y45" s="80"/>
      <c r="Z45" s="80"/>
      <c r="AA45" s="78">
        <f t="shared" si="2"/>
        <v>0</v>
      </c>
      <c r="AB45" s="39">
        <f t="shared" si="7"/>
        <v>0</v>
      </c>
      <c r="AC45" s="11">
        <f t="shared" si="8"/>
        <v>0</v>
      </c>
      <c r="AD45" s="55"/>
      <c r="AE45" s="55"/>
      <c r="AF45" s="35">
        <f t="shared" si="4"/>
        <v>0</v>
      </c>
      <c r="AG45" s="80"/>
      <c r="AH45" s="80"/>
      <c r="AI45" s="35">
        <f t="shared" si="5"/>
        <v>0</v>
      </c>
      <c r="AJ45" s="80"/>
      <c r="AK45" s="42"/>
    </row>
    <row r="46" spans="1:37" s="2" customFormat="1" ht="30" customHeight="1" x14ac:dyDescent="0.3">
      <c r="A46" s="24">
        <f t="shared" si="6"/>
        <v>540</v>
      </c>
      <c r="B46" s="18"/>
      <c r="C46" s="19"/>
      <c r="D46" s="19"/>
      <c r="E46" s="20"/>
      <c r="F46" s="33"/>
      <c r="G46" s="32"/>
      <c r="H46" s="32"/>
      <c r="I46" s="32"/>
      <c r="J46" s="32"/>
      <c r="K46" s="32"/>
      <c r="L46" s="51"/>
      <c r="M46" s="51"/>
      <c r="N46" s="51"/>
      <c r="O46" s="51"/>
      <c r="P46" s="51"/>
      <c r="Q46" s="45"/>
      <c r="R46" s="72"/>
      <c r="S46" s="71"/>
      <c r="T46" s="80"/>
      <c r="U46" s="80"/>
      <c r="V46" s="78">
        <f t="shared" si="1"/>
        <v>0</v>
      </c>
      <c r="W46" s="76"/>
      <c r="X46" s="71"/>
      <c r="Y46" s="80"/>
      <c r="Z46" s="80"/>
      <c r="AA46" s="78">
        <f t="shared" si="2"/>
        <v>0</v>
      </c>
      <c r="AB46" s="39">
        <f t="shared" si="7"/>
        <v>0</v>
      </c>
      <c r="AC46" s="11">
        <f t="shared" si="8"/>
        <v>0</v>
      </c>
      <c r="AD46" s="55"/>
      <c r="AE46" s="55"/>
      <c r="AF46" s="35">
        <f t="shared" si="4"/>
        <v>0</v>
      </c>
      <c r="AG46" s="80"/>
      <c r="AH46" s="80"/>
      <c r="AI46" s="35">
        <f t="shared" si="5"/>
        <v>0</v>
      </c>
      <c r="AJ46" s="80"/>
      <c r="AK46" s="42"/>
    </row>
    <row r="47" spans="1:37" s="2" customFormat="1" ht="30" customHeight="1" x14ac:dyDescent="0.3">
      <c r="A47" s="24">
        <f t="shared" si="6"/>
        <v>541</v>
      </c>
      <c r="B47" s="18"/>
      <c r="C47" s="19"/>
      <c r="D47" s="19"/>
      <c r="E47" s="20"/>
      <c r="F47" s="33"/>
      <c r="G47" s="32"/>
      <c r="H47" s="32"/>
      <c r="I47" s="32"/>
      <c r="J47" s="32"/>
      <c r="K47" s="32"/>
      <c r="L47" s="51"/>
      <c r="M47" s="51"/>
      <c r="N47" s="51"/>
      <c r="O47" s="51"/>
      <c r="P47" s="51"/>
      <c r="Q47" s="45"/>
      <c r="R47" s="72"/>
      <c r="S47" s="71"/>
      <c r="T47" s="80"/>
      <c r="U47" s="80"/>
      <c r="V47" s="78">
        <f t="shared" si="1"/>
        <v>0</v>
      </c>
      <c r="W47" s="76"/>
      <c r="X47" s="71"/>
      <c r="Y47" s="80"/>
      <c r="Z47" s="80"/>
      <c r="AA47" s="78">
        <f t="shared" si="2"/>
        <v>0</v>
      </c>
      <c r="AB47" s="39">
        <f t="shared" si="7"/>
        <v>0</v>
      </c>
      <c r="AC47" s="11">
        <f t="shared" si="8"/>
        <v>0</v>
      </c>
      <c r="AD47" s="55"/>
      <c r="AE47" s="55"/>
      <c r="AF47" s="35">
        <f t="shared" si="4"/>
        <v>0</v>
      </c>
      <c r="AG47" s="80"/>
      <c r="AH47" s="80"/>
      <c r="AI47" s="35">
        <f t="shared" si="5"/>
        <v>0</v>
      </c>
      <c r="AJ47" s="80"/>
      <c r="AK47" s="42"/>
    </row>
    <row r="48" spans="1:37" s="2" customFormat="1" ht="30" customHeight="1" x14ac:dyDescent="0.3">
      <c r="A48" s="24">
        <f t="shared" si="6"/>
        <v>542</v>
      </c>
      <c r="B48" s="18"/>
      <c r="C48" s="19"/>
      <c r="D48" s="19"/>
      <c r="E48" s="20"/>
      <c r="F48" s="33"/>
      <c r="G48" s="32"/>
      <c r="H48" s="32"/>
      <c r="I48" s="32"/>
      <c r="J48" s="32"/>
      <c r="K48" s="32"/>
      <c r="L48" s="51"/>
      <c r="M48" s="51"/>
      <c r="N48" s="51"/>
      <c r="O48" s="51"/>
      <c r="P48" s="51"/>
      <c r="Q48" s="45"/>
      <c r="R48" s="72"/>
      <c r="S48" s="71"/>
      <c r="T48" s="80"/>
      <c r="U48" s="80"/>
      <c r="V48" s="78">
        <f t="shared" si="1"/>
        <v>0</v>
      </c>
      <c r="W48" s="76"/>
      <c r="X48" s="71"/>
      <c r="Y48" s="80"/>
      <c r="Z48" s="80"/>
      <c r="AA48" s="78">
        <f t="shared" si="2"/>
        <v>0</v>
      </c>
      <c r="AB48" s="39">
        <f t="shared" si="7"/>
        <v>0</v>
      </c>
      <c r="AC48" s="11">
        <f t="shared" si="8"/>
        <v>0</v>
      </c>
      <c r="AD48" s="55"/>
      <c r="AE48" s="55"/>
      <c r="AF48" s="35">
        <f t="shared" si="4"/>
        <v>0</v>
      </c>
      <c r="AG48" s="80"/>
      <c r="AH48" s="80"/>
      <c r="AI48" s="35">
        <f t="shared" si="5"/>
        <v>0</v>
      </c>
      <c r="AJ48" s="80"/>
      <c r="AK48" s="42"/>
    </row>
    <row r="49" spans="1:37" s="2" customFormat="1" ht="30" customHeight="1" x14ac:dyDescent="0.3">
      <c r="A49" s="24">
        <f t="shared" si="6"/>
        <v>543</v>
      </c>
      <c r="B49" s="18"/>
      <c r="C49" s="19"/>
      <c r="D49" s="19"/>
      <c r="E49" s="20"/>
      <c r="F49" s="33"/>
      <c r="G49" s="32"/>
      <c r="H49" s="32"/>
      <c r="I49" s="32"/>
      <c r="J49" s="32"/>
      <c r="K49" s="32"/>
      <c r="L49" s="51"/>
      <c r="M49" s="51"/>
      <c r="N49" s="51"/>
      <c r="O49" s="51"/>
      <c r="P49" s="51"/>
      <c r="Q49" s="45"/>
      <c r="R49" s="72"/>
      <c r="S49" s="71"/>
      <c r="T49" s="80"/>
      <c r="U49" s="80"/>
      <c r="V49" s="78">
        <f t="shared" si="1"/>
        <v>0</v>
      </c>
      <c r="W49" s="76"/>
      <c r="X49" s="71"/>
      <c r="Y49" s="80"/>
      <c r="Z49" s="80"/>
      <c r="AA49" s="78">
        <f t="shared" si="2"/>
        <v>0</v>
      </c>
      <c r="AB49" s="39">
        <f t="shared" si="7"/>
        <v>0</v>
      </c>
      <c r="AC49" s="11">
        <f t="shared" si="8"/>
        <v>0</v>
      </c>
      <c r="AD49" s="55"/>
      <c r="AE49" s="55"/>
      <c r="AF49" s="35">
        <f t="shared" si="4"/>
        <v>0</v>
      </c>
      <c r="AG49" s="80"/>
      <c r="AH49" s="80"/>
      <c r="AI49" s="35">
        <f t="shared" si="5"/>
        <v>0</v>
      </c>
      <c r="AJ49" s="80"/>
      <c r="AK49" s="42"/>
    </row>
    <row r="50" spans="1:37" s="2" customFormat="1" ht="30" customHeight="1" x14ac:dyDescent="0.3">
      <c r="A50" s="24">
        <f t="shared" si="6"/>
        <v>544</v>
      </c>
      <c r="B50" s="18"/>
      <c r="C50" s="19"/>
      <c r="D50" s="19"/>
      <c r="E50" s="20"/>
      <c r="F50" s="33"/>
      <c r="G50" s="32"/>
      <c r="H50" s="32"/>
      <c r="I50" s="32"/>
      <c r="J50" s="32"/>
      <c r="K50" s="32"/>
      <c r="L50" s="51"/>
      <c r="M50" s="51"/>
      <c r="N50" s="51"/>
      <c r="O50" s="51"/>
      <c r="P50" s="51"/>
      <c r="Q50" s="45"/>
      <c r="R50" s="72"/>
      <c r="S50" s="71"/>
      <c r="T50" s="80"/>
      <c r="U50" s="80"/>
      <c r="V50" s="78">
        <f t="shared" si="1"/>
        <v>0</v>
      </c>
      <c r="W50" s="76"/>
      <c r="X50" s="71"/>
      <c r="Y50" s="80"/>
      <c r="Z50" s="80"/>
      <c r="AA50" s="78">
        <f t="shared" si="2"/>
        <v>0</v>
      </c>
      <c r="AB50" s="39">
        <f t="shared" si="7"/>
        <v>0</v>
      </c>
      <c r="AC50" s="11">
        <f t="shared" si="8"/>
        <v>0</v>
      </c>
      <c r="AD50" s="55"/>
      <c r="AE50" s="55"/>
      <c r="AF50" s="35">
        <f t="shared" si="4"/>
        <v>0</v>
      </c>
      <c r="AG50" s="80"/>
      <c r="AH50" s="80"/>
      <c r="AI50" s="35">
        <f t="shared" si="5"/>
        <v>0</v>
      </c>
      <c r="AJ50" s="80"/>
      <c r="AK50" s="42"/>
    </row>
    <row r="51" spans="1:37" s="2" customFormat="1" ht="30" customHeight="1" x14ac:dyDescent="0.3">
      <c r="A51" s="24">
        <f t="shared" si="6"/>
        <v>545</v>
      </c>
      <c r="B51" s="18"/>
      <c r="C51" s="19"/>
      <c r="D51" s="19"/>
      <c r="E51" s="20"/>
      <c r="F51" s="33"/>
      <c r="G51" s="32"/>
      <c r="H51" s="32"/>
      <c r="I51" s="32"/>
      <c r="J51" s="32"/>
      <c r="K51" s="32"/>
      <c r="L51" s="51"/>
      <c r="M51" s="51"/>
      <c r="N51" s="51"/>
      <c r="O51" s="51"/>
      <c r="P51" s="51"/>
      <c r="Q51" s="45"/>
      <c r="R51" s="72"/>
      <c r="S51" s="71"/>
      <c r="T51" s="80"/>
      <c r="U51" s="80"/>
      <c r="V51" s="78">
        <f t="shared" si="1"/>
        <v>0</v>
      </c>
      <c r="W51" s="76"/>
      <c r="X51" s="71"/>
      <c r="Y51" s="80"/>
      <c r="Z51" s="80"/>
      <c r="AA51" s="78">
        <f t="shared" si="2"/>
        <v>0</v>
      </c>
      <c r="AB51" s="39">
        <f t="shared" si="7"/>
        <v>0</v>
      </c>
      <c r="AC51" s="11">
        <f t="shared" si="8"/>
        <v>0</v>
      </c>
      <c r="AD51" s="55"/>
      <c r="AE51" s="55"/>
      <c r="AF51" s="35">
        <f t="shared" si="4"/>
        <v>0</v>
      </c>
      <c r="AG51" s="80"/>
      <c r="AH51" s="80"/>
      <c r="AI51" s="35">
        <f t="shared" si="5"/>
        <v>0</v>
      </c>
      <c r="AJ51" s="80"/>
      <c r="AK51" s="42"/>
    </row>
    <row r="52" spans="1:37" s="2" customFormat="1" ht="30" customHeight="1" x14ac:dyDescent="0.3">
      <c r="A52" s="24">
        <f t="shared" si="6"/>
        <v>546</v>
      </c>
      <c r="B52" s="18"/>
      <c r="C52" s="19"/>
      <c r="D52" s="19"/>
      <c r="E52" s="20"/>
      <c r="F52" s="33"/>
      <c r="G52" s="32"/>
      <c r="H52" s="32"/>
      <c r="I52" s="32"/>
      <c r="J52" s="32"/>
      <c r="K52" s="32"/>
      <c r="L52" s="51"/>
      <c r="M52" s="51"/>
      <c r="N52" s="51"/>
      <c r="O52" s="51"/>
      <c r="P52" s="51"/>
      <c r="Q52" s="45"/>
      <c r="R52" s="72"/>
      <c r="S52" s="71"/>
      <c r="T52" s="80"/>
      <c r="U52" s="80"/>
      <c r="V52" s="78">
        <f t="shared" si="1"/>
        <v>0</v>
      </c>
      <c r="W52" s="76"/>
      <c r="X52" s="71"/>
      <c r="Y52" s="80"/>
      <c r="Z52" s="80"/>
      <c r="AA52" s="78">
        <f t="shared" si="2"/>
        <v>0</v>
      </c>
      <c r="AB52" s="39">
        <f t="shared" si="7"/>
        <v>0</v>
      </c>
      <c r="AC52" s="11">
        <f t="shared" si="8"/>
        <v>0</v>
      </c>
      <c r="AD52" s="55"/>
      <c r="AE52" s="55"/>
      <c r="AF52" s="35">
        <f t="shared" si="4"/>
        <v>0</v>
      </c>
      <c r="AG52" s="80"/>
      <c r="AH52" s="80"/>
      <c r="AI52" s="35">
        <f t="shared" si="5"/>
        <v>0</v>
      </c>
      <c r="AJ52" s="80"/>
      <c r="AK52" s="42"/>
    </row>
    <row r="53" spans="1:37" s="2" customFormat="1" ht="30" customHeight="1" x14ac:dyDescent="0.3">
      <c r="A53" s="24">
        <f t="shared" si="6"/>
        <v>547</v>
      </c>
      <c r="B53" s="18"/>
      <c r="C53" s="19"/>
      <c r="D53" s="19"/>
      <c r="E53" s="20"/>
      <c r="F53" s="33"/>
      <c r="G53" s="32"/>
      <c r="H53" s="32"/>
      <c r="I53" s="32"/>
      <c r="J53" s="32"/>
      <c r="K53" s="32"/>
      <c r="L53" s="51"/>
      <c r="M53" s="51"/>
      <c r="N53" s="51"/>
      <c r="O53" s="51"/>
      <c r="P53" s="51"/>
      <c r="Q53" s="45"/>
      <c r="R53" s="72"/>
      <c r="S53" s="71"/>
      <c r="T53" s="80"/>
      <c r="U53" s="80"/>
      <c r="V53" s="78">
        <f t="shared" si="1"/>
        <v>0</v>
      </c>
      <c r="W53" s="76"/>
      <c r="X53" s="71"/>
      <c r="Y53" s="80"/>
      <c r="Z53" s="80"/>
      <c r="AA53" s="78">
        <f t="shared" si="2"/>
        <v>0</v>
      </c>
      <c r="AB53" s="39">
        <f t="shared" si="7"/>
        <v>0</v>
      </c>
      <c r="AC53" s="11">
        <f t="shared" si="8"/>
        <v>0</v>
      </c>
      <c r="AD53" s="55"/>
      <c r="AE53" s="55"/>
      <c r="AF53" s="35">
        <f t="shared" si="4"/>
        <v>0</v>
      </c>
      <c r="AG53" s="80"/>
      <c r="AH53" s="80"/>
      <c r="AI53" s="35">
        <f t="shared" si="5"/>
        <v>0</v>
      </c>
      <c r="AJ53" s="80"/>
      <c r="AK53" s="42"/>
    </row>
    <row r="54" spans="1:37" s="2" customFormat="1" ht="30" customHeight="1" x14ac:dyDescent="0.3">
      <c r="A54" s="24">
        <f t="shared" si="6"/>
        <v>548</v>
      </c>
      <c r="B54" s="18"/>
      <c r="C54" s="19"/>
      <c r="D54" s="19"/>
      <c r="E54" s="20"/>
      <c r="F54" s="33"/>
      <c r="G54" s="32"/>
      <c r="H54" s="32"/>
      <c r="I54" s="32"/>
      <c r="J54" s="32"/>
      <c r="K54" s="32"/>
      <c r="L54" s="51"/>
      <c r="M54" s="51"/>
      <c r="N54" s="51"/>
      <c r="O54" s="51"/>
      <c r="P54" s="51"/>
      <c r="Q54" s="45"/>
      <c r="R54" s="72"/>
      <c r="S54" s="71"/>
      <c r="T54" s="80"/>
      <c r="U54" s="80"/>
      <c r="V54" s="78">
        <f t="shared" si="1"/>
        <v>0</v>
      </c>
      <c r="W54" s="76"/>
      <c r="X54" s="71"/>
      <c r="Y54" s="80"/>
      <c r="Z54" s="80"/>
      <c r="AA54" s="78">
        <f t="shared" si="2"/>
        <v>0</v>
      </c>
      <c r="AB54" s="39">
        <f t="shared" si="7"/>
        <v>0</v>
      </c>
      <c r="AC54" s="11">
        <f t="shared" si="8"/>
        <v>0</v>
      </c>
      <c r="AD54" s="55"/>
      <c r="AE54" s="55"/>
      <c r="AF54" s="35">
        <f t="shared" si="4"/>
        <v>0</v>
      </c>
      <c r="AG54" s="80"/>
      <c r="AH54" s="80"/>
      <c r="AI54" s="35">
        <f t="shared" si="5"/>
        <v>0</v>
      </c>
      <c r="AJ54" s="80"/>
      <c r="AK54" s="42"/>
    </row>
    <row r="55" spans="1:37" s="2" customFormat="1" ht="30" customHeight="1" x14ac:dyDescent="0.3">
      <c r="A55" s="24">
        <f t="shared" si="6"/>
        <v>549</v>
      </c>
      <c r="B55" s="18"/>
      <c r="C55" s="19"/>
      <c r="D55" s="19"/>
      <c r="E55" s="20"/>
      <c r="F55" s="33"/>
      <c r="G55" s="32"/>
      <c r="H55" s="32"/>
      <c r="I55" s="32"/>
      <c r="J55" s="32"/>
      <c r="K55" s="32"/>
      <c r="L55" s="51"/>
      <c r="M55" s="51"/>
      <c r="N55" s="51"/>
      <c r="O55" s="51"/>
      <c r="P55" s="51"/>
      <c r="Q55" s="45"/>
      <c r="R55" s="72"/>
      <c r="S55" s="71"/>
      <c r="T55" s="80"/>
      <c r="U55" s="80"/>
      <c r="V55" s="78">
        <f t="shared" si="1"/>
        <v>0</v>
      </c>
      <c r="W55" s="76"/>
      <c r="X55" s="71"/>
      <c r="Y55" s="80"/>
      <c r="Z55" s="80"/>
      <c r="AA55" s="78">
        <f t="shared" si="2"/>
        <v>0</v>
      </c>
      <c r="AB55" s="39">
        <f t="shared" si="7"/>
        <v>0</v>
      </c>
      <c r="AC55" s="11">
        <f t="shared" si="8"/>
        <v>0</v>
      </c>
      <c r="AD55" s="55"/>
      <c r="AE55" s="55"/>
      <c r="AF55" s="35">
        <f t="shared" si="4"/>
        <v>0</v>
      </c>
      <c r="AG55" s="80"/>
      <c r="AH55" s="80"/>
      <c r="AI55" s="35">
        <f t="shared" si="5"/>
        <v>0</v>
      </c>
      <c r="AJ55" s="80"/>
      <c r="AK55" s="42"/>
    </row>
    <row r="56" spans="1:37" s="2" customFormat="1" ht="30" customHeight="1" thickBot="1" x14ac:dyDescent="0.35">
      <c r="A56" s="25">
        <f>SUM(A55+1)</f>
        <v>550</v>
      </c>
      <c r="B56" s="18"/>
      <c r="C56" s="19"/>
      <c r="D56" s="19"/>
      <c r="E56" s="20"/>
      <c r="F56" s="33"/>
      <c r="G56" s="32"/>
      <c r="H56" s="32"/>
      <c r="I56" s="32"/>
      <c r="J56" s="32"/>
      <c r="K56" s="32"/>
      <c r="L56" s="51"/>
      <c r="M56" s="51"/>
      <c r="N56" s="51"/>
      <c r="O56" s="51"/>
      <c r="P56" s="51"/>
      <c r="Q56" s="45"/>
      <c r="R56" s="72"/>
      <c r="S56" s="71"/>
      <c r="T56" s="80"/>
      <c r="U56" s="80"/>
      <c r="V56" s="79">
        <f t="shared" si="1"/>
        <v>0</v>
      </c>
      <c r="W56" s="76"/>
      <c r="X56" s="71"/>
      <c r="Y56" s="80"/>
      <c r="Z56" s="80"/>
      <c r="AA56" s="79">
        <f t="shared" si="2"/>
        <v>0</v>
      </c>
      <c r="AB56" s="40">
        <f t="shared" si="7"/>
        <v>0</v>
      </c>
      <c r="AC56" s="13">
        <f t="shared" si="8"/>
        <v>0</v>
      </c>
      <c r="AD56" s="88"/>
      <c r="AE56" s="88"/>
      <c r="AF56" s="81">
        <f t="shared" si="4"/>
        <v>0</v>
      </c>
      <c r="AG56" s="89"/>
      <c r="AH56" s="89"/>
      <c r="AI56" s="81">
        <f t="shared" si="5"/>
        <v>0</v>
      </c>
      <c r="AJ56" s="89"/>
      <c r="AK56" s="90"/>
    </row>
    <row r="57" spans="1:37" s="4" customFormat="1" ht="30" customHeight="1" thickBot="1" x14ac:dyDescent="0.3">
      <c r="A57" s="26" t="s">
        <v>20</v>
      </c>
      <c r="B57" s="10"/>
      <c r="C57" s="10"/>
      <c r="D57" s="10"/>
      <c r="E57" s="27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73">
        <f>SUM(R7:R56)</f>
        <v>0</v>
      </c>
      <c r="S57" s="66">
        <f>SUM(S7:S56)</f>
        <v>0</v>
      </c>
      <c r="T57" s="91">
        <f t="shared" ref="T57:V57" si="9">SUM(T7:T56)</f>
        <v>0</v>
      </c>
      <c r="U57" s="91">
        <f t="shared" si="9"/>
        <v>0</v>
      </c>
      <c r="V57" s="46">
        <f t="shared" si="9"/>
        <v>0</v>
      </c>
      <c r="W57" s="73">
        <f>SUM(W7:W56)</f>
        <v>0</v>
      </c>
      <c r="X57" s="66">
        <f>SUM(X7:X56)</f>
        <v>0</v>
      </c>
      <c r="Y57" s="91">
        <f t="shared" ref="Y57:AA57" si="10">SUM(Y7:Y56)</f>
        <v>0</v>
      </c>
      <c r="Z57" s="91">
        <f t="shared" si="10"/>
        <v>0</v>
      </c>
      <c r="AA57" s="46">
        <f t="shared" si="10"/>
        <v>0</v>
      </c>
      <c r="AB57" s="21"/>
      <c r="AC57" s="22">
        <f>SUM(AC7:AC56)</f>
        <v>0</v>
      </c>
      <c r="AD57" s="22">
        <f>SUM(AD7:AD56)</f>
        <v>0</v>
      </c>
      <c r="AE57" s="22">
        <f>SUM(AE7:AE56)</f>
        <v>0</v>
      </c>
      <c r="AF57" s="22">
        <f>SUM(AF7:AF56)</f>
        <v>0</v>
      </c>
      <c r="AG57" s="22">
        <f t="shared" ref="AG57:AJ57" si="11">SUM(AG7:AG56)</f>
        <v>0</v>
      </c>
      <c r="AH57" s="22">
        <f t="shared" si="11"/>
        <v>0</v>
      </c>
      <c r="AI57" s="22">
        <f t="shared" si="11"/>
        <v>0</v>
      </c>
      <c r="AJ57" s="22">
        <f t="shared" si="11"/>
        <v>0</v>
      </c>
      <c r="AK57" s="57">
        <f>COUNTIF(AK7:AK56,"x")</f>
        <v>0</v>
      </c>
    </row>
    <row r="58" spans="1:37" ht="32.1" customHeight="1" x14ac:dyDescent="0.25"/>
  </sheetData>
  <sheetProtection algorithmName="SHA-512" hashValue="kijJ8oJHoUASRoLnm8j6xH8xsSrEyrPnfWKYR4PJn322Kwh2n0a+O8fJYSyOABfTei8i4jc1nETrw+FumYsIPQ==" saltValue="t9Q1k0pkJovvSrFgJ2UwLQ==" spinCount="100000" sheet="1" selectLockedCells="1"/>
  <mergeCells count="3">
    <mergeCell ref="W4:AA4"/>
    <mergeCell ref="R4:V4"/>
    <mergeCell ref="F5:Q5"/>
  </mergeCells>
  <dataValidations count="1">
    <dataValidation type="list" allowBlank="1" showInputMessage="1" showErrorMessage="1" sqref="F7:Q56 AK7:AK56">
      <formula1>"X"</formula1>
    </dataValidation>
  </dataValidations>
  <pageMargins left="0.23622047244094491" right="0.23622047244094491" top="0.74803149606299213" bottom="0.74803149606299213" header="0.31496062992125984" footer="0.31496062992125984"/>
  <pageSetup paperSize="9" scale="2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zoomScale="40" zoomScaleNormal="40" workbookViewId="0">
      <pane ySplit="6" topLeftCell="A7" activePane="bottomLeft" state="frozen"/>
      <selection activeCell="X67" sqref="X67"/>
      <selection pane="bottomLeft" activeCell="D2" sqref="D2"/>
    </sheetView>
  </sheetViews>
  <sheetFormatPr baseColWidth="10" defaultColWidth="11.42578125" defaultRowHeight="15" x14ac:dyDescent="0.25"/>
  <cols>
    <col min="1" max="1" width="15.7109375" style="1" customWidth="1"/>
    <col min="2" max="2" width="12.140625" style="1" customWidth="1"/>
    <col min="3" max="3" width="46.7109375" style="1" customWidth="1"/>
    <col min="4" max="4" width="55.85546875" style="1" customWidth="1"/>
    <col min="5" max="5" width="31.42578125" style="1" customWidth="1"/>
    <col min="6" max="17" width="16.28515625" style="1" customWidth="1"/>
    <col min="18" max="18" width="33.5703125" style="1" customWidth="1"/>
    <col min="19" max="21" width="24.7109375" style="1" customWidth="1"/>
    <col min="22" max="22" width="35.85546875" style="1" customWidth="1"/>
    <col min="23" max="23" width="33.5703125" style="1" customWidth="1"/>
    <col min="24" max="26" width="24.7109375" style="1" customWidth="1"/>
    <col min="27" max="27" width="35.85546875" style="1" customWidth="1"/>
    <col min="28" max="28" width="19.7109375" style="1" customWidth="1"/>
    <col min="29" max="29" width="28.85546875" style="1" customWidth="1"/>
    <col min="30" max="31" width="17.7109375" style="1" customWidth="1"/>
    <col min="32" max="32" width="36.85546875" style="1" customWidth="1"/>
    <col min="33" max="35" width="34.28515625" style="1" customWidth="1"/>
    <col min="36" max="36" width="33.5703125" style="1" customWidth="1"/>
    <col min="37" max="37" width="31.42578125" style="1" customWidth="1"/>
    <col min="38" max="16384" width="11.42578125" style="1"/>
  </cols>
  <sheetData>
    <row r="1" spans="1:39" s="3" customFormat="1" ht="18.75" x14ac:dyDescent="0.3">
      <c r="A1" s="9"/>
      <c r="B1" s="2"/>
    </row>
    <row r="2" spans="1:39" s="3" customFormat="1" ht="18.75" x14ac:dyDescent="0.3">
      <c r="A2" s="9" t="s">
        <v>43</v>
      </c>
      <c r="B2" s="2"/>
      <c r="D2" s="59" t="str">
        <f>IF('Blatt 1'!D2&gt;1,'Blatt 1'!D2,"")</f>
        <v/>
      </c>
    </row>
    <row r="3" spans="1:39" s="5" customFormat="1" ht="19.5" thickBot="1" x14ac:dyDescent="0.35">
      <c r="A3" s="9" t="str">
        <f>('Blatt 1'!A3)</f>
        <v>Bescheid vom:</v>
      </c>
      <c r="B3" s="9"/>
      <c r="D3" s="59" t="str">
        <f>IF('Blatt 1'!D3&gt;1,'Blatt 1'!D3,"")</f>
        <v/>
      </c>
    </row>
    <row r="4" spans="1:39" s="5" customFormat="1" ht="60" customHeight="1" thickBot="1" x14ac:dyDescent="0.3"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82" t="s">
        <v>47</v>
      </c>
      <c r="S4" s="83"/>
      <c r="T4" s="83"/>
      <c r="U4" s="83"/>
      <c r="V4" s="84"/>
      <c r="W4" s="82" t="s">
        <v>46</v>
      </c>
      <c r="X4" s="83"/>
      <c r="Y4" s="83"/>
      <c r="Z4" s="83"/>
      <c r="AA4" s="84"/>
      <c r="AB4" s="6"/>
      <c r="AC4" s="7"/>
    </row>
    <row r="5" spans="1:39" s="5" customFormat="1" ht="168" customHeight="1" thickBot="1" x14ac:dyDescent="0.3">
      <c r="A5" s="28" t="str">
        <f>('Blatt 1'!A5)</f>
        <v>lfd. Nr.</v>
      </c>
      <c r="B5" s="15" t="str">
        <f>('Blatt 1'!B5)</f>
        <v>JA-Nr.</v>
      </c>
      <c r="C5" s="15" t="str">
        <f>('Blatt 1'!C5)</f>
        <v>Name 
Träger</v>
      </c>
      <c r="D5" s="15" t="str">
        <f>('Blatt 1'!D5)</f>
        <v>Name 
Kindertageseinrichtung</v>
      </c>
      <c r="E5" s="16" t="str">
        <f>('Blatt 1'!E5)</f>
        <v>Aktenzeichen
LJA 
(42.21-XXX-20-XXXX.0)</v>
      </c>
      <c r="F5" s="85" t="str">
        <f>('Blatt 1'!F5:Q5)</f>
        <v>Beschäftigungmonate bei zusätzlicher oder bereits aus dem Zuschussprogramm geförderter Kita-Helfer:innen und/oder Aufstockung von Stunden bei vorhandem Personal "X" -&gt; bei Erfüllen der Vorraussetzung, sonst bitte frei lassen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  <c r="R5" s="60" t="s">
        <v>8</v>
      </c>
      <c r="S5" s="56" t="s">
        <v>44</v>
      </c>
      <c r="T5" s="56" t="s">
        <v>48</v>
      </c>
      <c r="U5" s="61" t="s">
        <v>49</v>
      </c>
      <c r="V5" s="16" t="str">
        <f>('Blatt 1'!V5)</f>
        <v>Personal-
ausgaben im Förderzeitraum</v>
      </c>
      <c r="W5" s="60" t="s">
        <v>8</v>
      </c>
      <c r="X5" s="56" t="s">
        <v>44</v>
      </c>
      <c r="Y5" s="56" t="s">
        <v>48</v>
      </c>
      <c r="Z5" s="61" t="s">
        <v>49</v>
      </c>
      <c r="AA5" s="47" t="str">
        <f>('Blatt 1'!AA5)</f>
        <v>Personal-
ausgaben im Förderzeitraum</v>
      </c>
      <c r="AB5" s="14" t="str">
        <f>('Blatt 1'!AB5)</f>
        <v>zuwendungs-fähige Monate</v>
      </c>
      <c r="AC5" s="14" t="str">
        <f>('Blatt 1'!AC5)</f>
        <v xml:space="preserve">zuwendungsfähige 
Gesamtausgaben
in €
</v>
      </c>
      <c r="AD5" s="14" t="str">
        <f>('Blatt 1'!AD5)</f>
        <v>abzügl. 
Leistungen 
Dritter 
in €</v>
      </c>
      <c r="AE5" s="15" t="str">
        <f>('Blatt 1'!AE5)</f>
        <v>abzügl.
weiterer
öffentl.
Mittel
in €</v>
      </c>
      <c r="AF5" s="15" t="str">
        <f>('Blatt 1'!AF5)</f>
        <v>max. Förderbetrag
gemäß Nr. 5.4.2.2</v>
      </c>
      <c r="AG5" s="15" t="s">
        <v>52</v>
      </c>
      <c r="AH5" s="15" t="s">
        <v>50</v>
      </c>
      <c r="AI5" s="15" t="s">
        <v>51</v>
      </c>
      <c r="AJ5" s="15" t="str">
        <f>('Blatt 1'!AJ5)</f>
        <v>zu erstattende Mittel</v>
      </c>
      <c r="AK5" s="44" t="s">
        <v>25</v>
      </c>
      <c r="AL5" s="8"/>
      <c r="AM5" s="8"/>
    </row>
    <row r="6" spans="1:39" s="37" customFormat="1" ht="33.75" customHeight="1" thickBot="1" x14ac:dyDescent="0.3">
      <c r="A6" s="50"/>
      <c r="B6" s="48"/>
      <c r="C6" s="48"/>
      <c r="D6" s="48"/>
      <c r="E6" s="48"/>
      <c r="F6" s="52" t="s">
        <v>33</v>
      </c>
      <c r="G6" s="53" t="s">
        <v>31</v>
      </c>
      <c r="H6" s="53" t="s">
        <v>32</v>
      </c>
      <c r="I6" s="53" t="s">
        <v>34</v>
      </c>
      <c r="J6" s="53" t="s">
        <v>35</v>
      </c>
      <c r="K6" s="53" t="s">
        <v>36</v>
      </c>
      <c r="L6" s="53" t="s">
        <v>37</v>
      </c>
      <c r="M6" s="53" t="s">
        <v>38</v>
      </c>
      <c r="N6" s="53" t="s">
        <v>39</v>
      </c>
      <c r="O6" s="53" t="s">
        <v>40</v>
      </c>
      <c r="P6" s="53" t="s">
        <v>41</v>
      </c>
      <c r="Q6" s="67" t="s">
        <v>42</v>
      </c>
      <c r="R6" s="74"/>
      <c r="S6" s="68"/>
      <c r="T6" s="69"/>
      <c r="U6" s="69"/>
      <c r="V6" s="69"/>
      <c r="W6" s="73"/>
      <c r="X6" s="68"/>
      <c r="Y6" s="69"/>
      <c r="Z6" s="69"/>
      <c r="AA6" s="69"/>
      <c r="AB6" s="62"/>
      <c r="AC6" s="63"/>
      <c r="AD6" s="63"/>
      <c r="AE6" s="63"/>
      <c r="AF6" s="63"/>
      <c r="AG6" s="63"/>
      <c r="AH6" s="63"/>
      <c r="AI6" s="63"/>
      <c r="AJ6" s="63"/>
      <c r="AK6" s="64"/>
      <c r="AL6" s="36"/>
      <c r="AM6" s="36"/>
    </row>
    <row r="7" spans="1:39" s="2" customFormat="1" ht="30" customHeight="1" x14ac:dyDescent="0.3">
      <c r="A7" s="23">
        <f>SUM('Blatt 11'!A56+1)</f>
        <v>551</v>
      </c>
      <c r="B7" s="18"/>
      <c r="C7" s="19"/>
      <c r="D7" s="19"/>
      <c r="E7" s="20"/>
      <c r="F7" s="33"/>
      <c r="G7" s="32"/>
      <c r="H7" s="32"/>
      <c r="I7" s="32"/>
      <c r="J7" s="32"/>
      <c r="K7" s="32"/>
      <c r="L7" s="51"/>
      <c r="M7" s="51"/>
      <c r="N7" s="51"/>
      <c r="O7" s="51"/>
      <c r="P7" s="51"/>
      <c r="Q7" s="45"/>
      <c r="R7" s="72"/>
      <c r="S7" s="70"/>
      <c r="T7" s="80"/>
      <c r="U7" s="80"/>
      <c r="V7" s="77">
        <f>SUM(T7:U7)</f>
        <v>0</v>
      </c>
      <c r="W7" s="76"/>
      <c r="X7" s="70"/>
      <c r="Y7" s="80"/>
      <c r="Z7" s="80"/>
      <c r="AA7" s="77">
        <f>SUM(Y7:Z7)</f>
        <v>0</v>
      </c>
      <c r="AB7" s="38">
        <f t="shared" ref="AB7:AB38" si="0">COUNTIF(F7:Q7,"X")</f>
        <v>0</v>
      </c>
      <c r="AC7" s="17">
        <f>SUM(V7+AA7)</f>
        <v>0</v>
      </c>
      <c r="AD7" s="54"/>
      <c r="AE7" s="54"/>
      <c r="AF7" s="35">
        <f>IF((IF(AC7-AD7-AE7&lt;=AB7*1500,AC7,AB7*1500)-IF(AD7+AE7&gt;=(AC7-(AB7*1500)),AD7+AE7,0))&lt;0,0,(IF(AC7-AD7-AE7&lt;=AB7*1500,AC7,AB7*1500)-IF(AD7+AE7&gt;=(AC7-(AB7*1500)),AD7+AE7,0)))</f>
        <v>0</v>
      </c>
      <c r="AG7" s="80"/>
      <c r="AH7" s="80"/>
      <c r="AI7" s="35">
        <f>SUM(AG7+AH7)</f>
        <v>0</v>
      </c>
      <c r="AJ7" s="80"/>
      <c r="AK7" s="42"/>
    </row>
    <row r="8" spans="1:39" s="2" customFormat="1" ht="30" customHeight="1" x14ac:dyDescent="0.3">
      <c r="A8" s="24">
        <f>SUM(A7+1)</f>
        <v>552</v>
      </c>
      <c r="B8" s="18"/>
      <c r="C8" s="19"/>
      <c r="D8" s="19"/>
      <c r="E8" s="20"/>
      <c r="F8" s="33"/>
      <c r="G8" s="32"/>
      <c r="H8" s="32"/>
      <c r="I8" s="32"/>
      <c r="J8" s="32"/>
      <c r="K8" s="32"/>
      <c r="L8" s="51"/>
      <c r="M8" s="51"/>
      <c r="N8" s="51"/>
      <c r="O8" s="51"/>
      <c r="P8" s="51"/>
      <c r="Q8" s="45"/>
      <c r="R8" s="72"/>
      <c r="S8" s="71"/>
      <c r="T8" s="80"/>
      <c r="U8" s="80"/>
      <c r="V8" s="78">
        <f t="shared" ref="V8:V56" si="1">SUM(T8:U8)</f>
        <v>0</v>
      </c>
      <c r="W8" s="76"/>
      <c r="X8" s="71"/>
      <c r="Y8" s="80"/>
      <c r="Z8" s="80"/>
      <c r="AA8" s="78">
        <f t="shared" ref="AA8:AA56" si="2">SUM(Y8:Z8)</f>
        <v>0</v>
      </c>
      <c r="AB8" s="39">
        <f t="shared" si="0"/>
        <v>0</v>
      </c>
      <c r="AC8" s="11">
        <f t="shared" ref="AC8:AC39" si="3">V8+AA8</f>
        <v>0</v>
      </c>
      <c r="AD8" s="55"/>
      <c r="AE8" s="55"/>
      <c r="AF8" s="35">
        <f t="shared" ref="AF8:AF56" si="4">IF((IF(AC8-AD8-AE8&lt;=AB8*1500,AC8,AB8*1500)-IF(AD8+AE8&gt;=(AC8-(AB8*1500)),AD8+AE8,0))&lt;0,0,(IF(AC8-AD8-AE8&lt;=AB8*1500,AC8,AB8*1500)-IF(AD8+AE8&gt;=(AC8-(AB8*1500)),AD8+AE8,0)))</f>
        <v>0</v>
      </c>
      <c r="AG8" s="80"/>
      <c r="AH8" s="80"/>
      <c r="AI8" s="35">
        <f t="shared" ref="AI8:AI56" si="5">SUM(AG8+AH8)</f>
        <v>0</v>
      </c>
      <c r="AJ8" s="80"/>
      <c r="AK8" s="42"/>
    </row>
    <row r="9" spans="1:39" s="2" customFormat="1" ht="30" customHeight="1" x14ac:dyDescent="0.3">
      <c r="A9" s="24">
        <f t="shared" ref="A9:A55" si="6">SUM(A8+1)</f>
        <v>553</v>
      </c>
      <c r="B9" s="18"/>
      <c r="C9" s="19"/>
      <c r="D9" s="19"/>
      <c r="E9" s="20"/>
      <c r="F9" s="33"/>
      <c r="G9" s="32"/>
      <c r="H9" s="32"/>
      <c r="I9" s="32"/>
      <c r="J9" s="32"/>
      <c r="K9" s="32"/>
      <c r="L9" s="51"/>
      <c r="M9" s="51"/>
      <c r="N9" s="51"/>
      <c r="O9" s="51"/>
      <c r="P9" s="51"/>
      <c r="Q9" s="45"/>
      <c r="R9" s="72"/>
      <c r="S9" s="71"/>
      <c r="T9" s="80"/>
      <c r="U9" s="80"/>
      <c r="V9" s="78">
        <f t="shared" si="1"/>
        <v>0</v>
      </c>
      <c r="W9" s="76"/>
      <c r="X9" s="71"/>
      <c r="Y9" s="80"/>
      <c r="Z9" s="80"/>
      <c r="AA9" s="78">
        <f t="shared" si="2"/>
        <v>0</v>
      </c>
      <c r="AB9" s="39">
        <f t="shared" si="0"/>
        <v>0</v>
      </c>
      <c r="AC9" s="11">
        <f t="shared" si="3"/>
        <v>0</v>
      </c>
      <c r="AD9" s="55"/>
      <c r="AE9" s="55"/>
      <c r="AF9" s="35">
        <f t="shared" si="4"/>
        <v>0</v>
      </c>
      <c r="AG9" s="80"/>
      <c r="AH9" s="80"/>
      <c r="AI9" s="35">
        <f t="shared" si="5"/>
        <v>0</v>
      </c>
      <c r="AJ9" s="80"/>
      <c r="AK9" s="42"/>
    </row>
    <row r="10" spans="1:39" s="2" customFormat="1" ht="30" customHeight="1" x14ac:dyDescent="0.3">
      <c r="A10" s="24">
        <f t="shared" si="6"/>
        <v>554</v>
      </c>
      <c r="B10" s="18"/>
      <c r="C10" s="19"/>
      <c r="D10" s="19"/>
      <c r="E10" s="20"/>
      <c r="F10" s="33"/>
      <c r="G10" s="32"/>
      <c r="H10" s="32"/>
      <c r="I10" s="32"/>
      <c r="J10" s="32"/>
      <c r="K10" s="32"/>
      <c r="L10" s="51"/>
      <c r="M10" s="51"/>
      <c r="N10" s="51"/>
      <c r="O10" s="51"/>
      <c r="P10" s="51"/>
      <c r="Q10" s="45"/>
      <c r="R10" s="72"/>
      <c r="S10" s="71"/>
      <c r="T10" s="80"/>
      <c r="U10" s="80"/>
      <c r="V10" s="78">
        <f t="shared" si="1"/>
        <v>0</v>
      </c>
      <c r="W10" s="76"/>
      <c r="X10" s="71"/>
      <c r="Y10" s="80"/>
      <c r="Z10" s="80"/>
      <c r="AA10" s="78">
        <f t="shared" si="2"/>
        <v>0</v>
      </c>
      <c r="AB10" s="39">
        <f t="shared" si="0"/>
        <v>0</v>
      </c>
      <c r="AC10" s="11">
        <f t="shared" si="3"/>
        <v>0</v>
      </c>
      <c r="AD10" s="55"/>
      <c r="AE10" s="55"/>
      <c r="AF10" s="35">
        <f t="shared" si="4"/>
        <v>0</v>
      </c>
      <c r="AG10" s="80"/>
      <c r="AH10" s="80"/>
      <c r="AI10" s="35">
        <f t="shared" si="5"/>
        <v>0</v>
      </c>
      <c r="AJ10" s="80"/>
      <c r="AK10" s="42"/>
    </row>
    <row r="11" spans="1:39" s="2" customFormat="1" ht="30" customHeight="1" x14ac:dyDescent="0.3">
      <c r="A11" s="24">
        <f t="shared" si="6"/>
        <v>555</v>
      </c>
      <c r="B11" s="18"/>
      <c r="C11" s="19"/>
      <c r="D11" s="19"/>
      <c r="E11" s="20"/>
      <c r="F11" s="33"/>
      <c r="G11" s="32"/>
      <c r="H11" s="32"/>
      <c r="I11" s="32"/>
      <c r="J11" s="32"/>
      <c r="K11" s="32"/>
      <c r="L11" s="51"/>
      <c r="M11" s="51"/>
      <c r="N11" s="51"/>
      <c r="O11" s="51"/>
      <c r="P11" s="51"/>
      <c r="Q11" s="45"/>
      <c r="R11" s="72"/>
      <c r="S11" s="71"/>
      <c r="T11" s="80"/>
      <c r="U11" s="80"/>
      <c r="V11" s="78">
        <f t="shared" si="1"/>
        <v>0</v>
      </c>
      <c r="W11" s="76"/>
      <c r="X11" s="71"/>
      <c r="Y11" s="80"/>
      <c r="Z11" s="80"/>
      <c r="AA11" s="78">
        <f t="shared" si="2"/>
        <v>0</v>
      </c>
      <c r="AB11" s="39">
        <f t="shared" si="0"/>
        <v>0</v>
      </c>
      <c r="AC11" s="11">
        <f t="shared" si="3"/>
        <v>0</v>
      </c>
      <c r="AD11" s="55"/>
      <c r="AE11" s="55"/>
      <c r="AF11" s="35">
        <f t="shared" si="4"/>
        <v>0</v>
      </c>
      <c r="AG11" s="80"/>
      <c r="AH11" s="80"/>
      <c r="AI11" s="35">
        <f t="shared" si="5"/>
        <v>0</v>
      </c>
      <c r="AJ11" s="80"/>
      <c r="AK11" s="42"/>
    </row>
    <row r="12" spans="1:39" s="2" customFormat="1" ht="30" customHeight="1" x14ac:dyDescent="0.3">
      <c r="A12" s="24">
        <f t="shared" si="6"/>
        <v>556</v>
      </c>
      <c r="B12" s="18"/>
      <c r="C12" s="19"/>
      <c r="D12" s="19"/>
      <c r="E12" s="20"/>
      <c r="F12" s="33"/>
      <c r="G12" s="32"/>
      <c r="H12" s="32"/>
      <c r="I12" s="32"/>
      <c r="J12" s="32"/>
      <c r="K12" s="32"/>
      <c r="L12" s="51"/>
      <c r="M12" s="51"/>
      <c r="N12" s="51"/>
      <c r="O12" s="51"/>
      <c r="P12" s="51"/>
      <c r="Q12" s="45"/>
      <c r="R12" s="72"/>
      <c r="S12" s="71"/>
      <c r="T12" s="80"/>
      <c r="U12" s="80"/>
      <c r="V12" s="78">
        <f t="shared" si="1"/>
        <v>0</v>
      </c>
      <c r="W12" s="76"/>
      <c r="X12" s="71"/>
      <c r="Y12" s="80"/>
      <c r="Z12" s="80"/>
      <c r="AA12" s="78">
        <f t="shared" si="2"/>
        <v>0</v>
      </c>
      <c r="AB12" s="39">
        <f t="shared" si="0"/>
        <v>0</v>
      </c>
      <c r="AC12" s="11">
        <f t="shared" si="3"/>
        <v>0</v>
      </c>
      <c r="AD12" s="55"/>
      <c r="AE12" s="55"/>
      <c r="AF12" s="35">
        <f t="shared" si="4"/>
        <v>0</v>
      </c>
      <c r="AG12" s="80"/>
      <c r="AH12" s="80"/>
      <c r="AI12" s="35">
        <f t="shared" si="5"/>
        <v>0</v>
      </c>
      <c r="AJ12" s="80"/>
      <c r="AK12" s="42"/>
    </row>
    <row r="13" spans="1:39" s="2" customFormat="1" ht="30" customHeight="1" x14ac:dyDescent="0.3">
      <c r="A13" s="24">
        <f t="shared" si="6"/>
        <v>557</v>
      </c>
      <c r="B13" s="18"/>
      <c r="C13" s="19"/>
      <c r="D13" s="19"/>
      <c r="E13" s="20"/>
      <c r="F13" s="33"/>
      <c r="G13" s="32"/>
      <c r="H13" s="32"/>
      <c r="I13" s="32"/>
      <c r="J13" s="32"/>
      <c r="K13" s="32"/>
      <c r="L13" s="51"/>
      <c r="M13" s="51"/>
      <c r="N13" s="51"/>
      <c r="O13" s="51"/>
      <c r="P13" s="51"/>
      <c r="Q13" s="45"/>
      <c r="R13" s="72"/>
      <c r="S13" s="71"/>
      <c r="T13" s="80"/>
      <c r="U13" s="80"/>
      <c r="V13" s="78">
        <f t="shared" si="1"/>
        <v>0</v>
      </c>
      <c r="W13" s="76"/>
      <c r="X13" s="71"/>
      <c r="Y13" s="80"/>
      <c r="Z13" s="80"/>
      <c r="AA13" s="78">
        <f t="shared" si="2"/>
        <v>0</v>
      </c>
      <c r="AB13" s="39">
        <f t="shared" si="0"/>
        <v>0</v>
      </c>
      <c r="AC13" s="11">
        <f t="shared" si="3"/>
        <v>0</v>
      </c>
      <c r="AD13" s="55"/>
      <c r="AE13" s="55"/>
      <c r="AF13" s="35">
        <f t="shared" si="4"/>
        <v>0</v>
      </c>
      <c r="AG13" s="80"/>
      <c r="AH13" s="80"/>
      <c r="AI13" s="35">
        <f t="shared" si="5"/>
        <v>0</v>
      </c>
      <c r="AJ13" s="80"/>
      <c r="AK13" s="42"/>
    </row>
    <row r="14" spans="1:39" s="2" customFormat="1" ht="30" customHeight="1" x14ac:dyDescent="0.3">
      <c r="A14" s="24">
        <f t="shared" si="6"/>
        <v>558</v>
      </c>
      <c r="B14" s="18"/>
      <c r="C14" s="19"/>
      <c r="D14" s="19"/>
      <c r="E14" s="20"/>
      <c r="F14" s="33"/>
      <c r="G14" s="32"/>
      <c r="H14" s="32"/>
      <c r="I14" s="32"/>
      <c r="J14" s="32"/>
      <c r="K14" s="32"/>
      <c r="L14" s="51"/>
      <c r="M14" s="51"/>
      <c r="N14" s="51"/>
      <c r="O14" s="51"/>
      <c r="P14" s="51"/>
      <c r="Q14" s="45"/>
      <c r="R14" s="72"/>
      <c r="S14" s="71"/>
      <c r="T14" s="80"/>
      <c r="U14" s="80"/>
      <c r="V14" s="78">
        <f t="shared" si="1"/>
        <v>0</v>
      </c>
      <c r="W14" s="76"/>
      <c r="X14" s="71"/>
      <c r="Y14" s="80"/>
      <c r="Z14" s="80"/>
      <c r="AA14" s="78">
        <f t="shared" si="2"/>
        <v>0</v>
      </c>
      <c r="AB14" s="39">
        <f t="shared" si="0"/>
        <v>0</v>
      </c>
      <c r="AC14" s="11">
        <f t="shared" si="3"/>
        <v>0</v>
      </c>
      <c r="AD14" s="55"/>
      <c r="AE14" s="55"/>
      <c r="AF14" s="35">
        <f t="shared" si="4"/>
        <v>0</v>
      </c>
      <c r="AG14" s="80"/>
      <c r="AH14" s="80"/>
      <c r="AI14" s="35">
        <f t="shared" si="5"/>
        <v>0</v>
      </c>
      <c r="AJ14" s="80"/>
      <c r="AK14" s="42"/>
    </row>
    <row r="15" spans="1:39" s="2" customFormat="1" ht="30" customHeight="1" x14ac:dyDescent="0.3">
      <c r="A15" s="24">
        <f t="shared" si="6"/>
        <v>559</v>
      </c>
      <c r="B15" s="18"/>
      <c r="C15" s="19"/>
      <c r="D15" s="19"/>
      <c r="E15" s="20"/>
      <c r="F15" s="33"/>
      <c r="G15" s="32"/>
      <c r="H15" s="32"/>
      <c r="I15" s="32"/>
      <c r="J15" s="32"/>
      <c r="K15" s="32"/>
      <c r="L15" s="51"/>
      <c r="M15" s="51"/>
      <c r="N15" s="51"/>
      <c r="O15" s="51"/>
      <c r="P15" s="51"/>
      <c r="Q15" s="45"/>
      <c r="R15" s="72"/>
      <c r="S15" s="71"/>
      <c r="T15" s="80"/>
      <c r="U15" s="80"/>
      <c r="V15" s="78">
        <f t="shared" si="1"/>
        <v>0</v>
      </c>
      <c r="W15" s="76"/>
      <c r="X15" s="71"/>
      <c r="Y15" s="80"/>
      <c r="Z15" s="80"/>
      <c r="AA15" s="78">
        <f t="shared" si="2"/>
        <v>0</v>
      </c>
      <c r="AB15" s="39">
        <f t="shared" si="0"/>
        <v>0</v>
      </c>
      <c r="AC15" s="11">
        <f t="shared" si="3"/>
        <v>0</v>
      </c>
      <c r="AD15" s="55"/>
      <c r="AE15" s="55"/>
      <c r="AF15" s="35">
        <f t="shared" si="4"/>
        <v>0</v>
      </c>
      <c r="AG15" s="80"/>
      <c r="AH15" s="80"/>
      <c r="AI15" s="35">
        <f t="shared" si="5"/>
        <v>0</v>
      </c>
      <c r="AJ15" s="80"/>
      <c r="AK15" s="42"/>
    </row>
    <row r="16" spans="1:39" s="2" customFormat="1" ht="30" customHeight="1" x14ac:dyDescent="0.3">
      <c r="A16" s="24">
        <f t="shared" si="6"/>
        <v>560</v>
      </c>
      <c r="B16" s="18"/>
      <c r="C16" s="19"/>
      <c r="D16" s="19"/>
      <c r="E16" s="20"/>
      <c r="F16" s="33"/>
      <c r="G16" s="32"/>
      <c r="H16" s="32"/>
      <c r="I16" s="32"/>
      <c r="J16" s="32"/>
      <c r="K16" s="32"/>
      <c r="L16" s="51"/>
      <c r="M16" s="51"/>
      <c r="N16" s="51"/>
      <c r="O16" s="51"/>
      <c r="P16" s="51"/>
      <c r="Q16" s="45"/>
      <c r="R16" s="72"/>
      <c r="S16" s="71"/>
      <c r="T16" s="80"/>
      <c r="U16" s="80"/>
      <c r="V16" s="78">
        <f t="shared" si="1"/>
        <v>0</v>
      </c>
      <c r="W16" s="76"/>
      <c r="X16" s="71"/>
      <c r="Y16" s="80"/>
      <c r="Z16" s="80"/>
      <c r="AA16" s="78">
        <f t="shared" si="2"/>
        <v>0</v>
      </c>
      <c r="AB16" s="39">
        <f t="shared" si="0"/>
        <v>0</v>
      </c>
      <c r="AC16" s="11">
        <f t="shared" si="3"/>
        <v>0</v>
      </c>
      <c r="AD16" s="55"/>
      <c r="AE16" s="55"/>
      <c r="AF16" s="35">
        <f t="shared" si="4"/>
        <v>0</v>
      </c>
      <c r="AG16" s="80"/>
      <c r="AH16" s="80"/>
      <c r="AI16" s="35">
        <f t="shared" si="5"/>
        <v>0</v>
      </c>
      <c r="AJ16" s="80"/>
      <c r="AK16" s="42"/>
    </row>
    <row r="17" spans="1:37" s="2" customFormat="1" ht="30" customHeight="1" x14ac:dyDescent="0.3">
      <c r="A17" s="24">
        <f t="shared" si="6"/>
        <v>561</v>
      </c>
      <c r="B17" s="18"/>
      <c r="C17" s="19"/>
      <c r="D17" s="19"/>
      <c r="E17" s="20"/>
      <c r="F17" s="33"/>
      <c r="G17" s="32"/>
      <c r="H17" s="32"/>
      <c r="I17" s="32"/>
      <c r="J17" s="32"/>
      <c r="K17" s="32"/>
      <c r="L17" s="51"/>
      <c r="M17" s="51"/>
      <c r="N17" s="51"/>
      <c r="O17" s="51"/>
      <c r="P17" s="51"/>
      <c r="Q17" s="45"/>
      <c r="R17" s="72"/>
      <c r="S17" s="71"/>
      <c r="T17" s="80"/>
      <c r="U17" s="80"/>
      <c r="V17" s="78">
        <f t="shared" si="1"/>
        <v>0</v>
      </c>
      <c r="W17" s="76"/>
      <c r="X17" s="71"/>
      <c r="Y17" s="80"/>
      <c r="Z17" s="80"/>
      <c r="AA17" s="78">
        <f t="shared" si="2"/>
        <v>0</v>
      </c>
      <c r="AB17" s="39">
        <f t="shared" si="0"/>
        <v>0</v>
      </c>
      <c r="AC17" s="11">
        <f t="shared" si="3"/>
        <v>0</v>
      </c>
      <c r="AD17" s="55"/>
      <c r="AE17" s="55"/>
      <c r="AF17" s="35">
        <f t="shared" si="4"/>
        <v>0</v>
      </c>
      <c r="AG17" s="80"/>
      <c r="AH17" s="80"/>
      <c r="AI17" s="35">
        <f t="shared" si="5"/>
        <v>0</v>
      </c>
      <c r="AJ17" s="80"/>
      <c r="AK17" s="42"/>
    </row>
    <row r="18" spans="1:37" s="2" customFormat="1" ht="30" customHeight="1" x14ac:dyDescent="0.3">
      <c r="A18" s="24">
        <f t="shared" si="6"/>
        <v>562</v>
      </c>
      <c r="B18" s="18"/>
      <c r="C18" s="19"/>
      <c r="D18" s="19"/>
      <c r="E18" s="20"/>
      <c r="F18" s="33"/>
      <c r="G18" s="32"/>
      <c r="H18" s="32"/>
      <c r="I18" s="32"/>
      <c r="J18" s="32"/>
      <c r="K18" s="32"/>
      <c r="L18" s="51"/>
      <c r="M18" s="51"/>
      <c r="N18" s="51"/>
      <c r="O18" s="51"/>
      <c r="P18" s="51"/>
      <c r="Q18" s="45"/>
      <c r="R18" s="72"/>
      <c r="S18" s="71"/>
      <c r="T18" s="80"/>
      <c r="U18" s="80"/>
      <c r="V18" s="78">
        <f t="shared" si="1"/>
        <v>0</v>
      </c>
      <c r="W18" s="76"/>
      <c r="X18" s="71"/>
      <c r="Y18" s="80"/>
      <c r="Z18" s="80"/>
      <c r="AA18" s="78">
        <f t="shared" si="2"/>
        <v>0</v>
      </c>
      <c r="AB18" s="39">
        <f t="shared" si="0"/>
        <v>0</v>
      </c>
      <c r="AC18" s="11">
        <f t="shared" si="3"/>
        <v>0</v>
      </c>
      <c r="AD18" s="55"/>
      <c r="AE18" s="55"/>
      <c r="AF18" s="35">
        <f t="shared" si="4"/>
        <v>0</v>
      </c>
      <c r="AG18" s="80"/>
      <c r="AH18" s="80"/>
      <c r="AI18" s="35">
        <f t="shared" si="5"/>
        <v>0</v>
      </c>
      <c r="AJ18" s="80"/>
      <c r="AK18" s="42"/>
    </row>
    <row r="19" spans="1:37" s="2" customFormat="1" ht="30" customHeight="1" x14ac:dyDescent="0.3">
      <c r="A19" s="24">
        <f t="shared" si="6"/>
        <v>563</v>
      </c>
      <c r="B19" s="18"/>
      <c r="C19" s="19"/>
      <c r="D19" s="19"/>
      <c r="E19" s="20"/>
      <c r="F19" s="33"/>
      <c r="G19" s="32"/>
      <c r="H19" s="32"/>
      <c r="I19" s="32"/>
      <c r="J19" s="32"/>
      <c r="K19" s="32"/>
      <c r="L19" s="51"/>
      <c r="M19" s="51"/>
      <c r="N19" s="51"/>
      <c r="O19" s="51"/>
      <c r="P19" s="51"/>
      <c r="Q19" s="45"/>
      <c r="R19" s="72"/>
      <c r="S19" s="71"/>
      <c r="T19" s="80"/>
      <c r="U19" s="80"/>
      <c r="V19" s="78">
        <f t="shared" si="1"/>
        <v>0</v>
      </c>
      <c r="W19" s="76"/>
      <c r="X19" s="71"/>
      <c r="Y19" s="80"/>
      <c r="Z19" s="80"/>
      <c r="AA19" s="78">
        <f t="shared" si="2"/>
        <v>0</v>
      </c>
      <c r="AB19" s="39">
        <f t="shared" si="0"/>
        <v>0</v>
      </c>
      <c r="AC19" s="11">
        <f t="shared" si="3"/>
        <v>0</v>
      </c>
      <c r="AD19" s="55"/>
      <c r="AE19" s="55"/>
      <c r="AF19" s="35">
        <f t="shared" si="4"/>
        <v>0</v>
      </c>
      <c r="AG19" s="80"/>
      <c r="AH19" s="80"/>
      <c r="AI19" s="35">
        <f t="shared" si="5"/>
        <v>0</v>
      </c>
      <c r="AJ19" s="80"/>
      <c r="AK19" s="42"/>
    </row>
    <row r="20" spans="1:37" s="2" customFormat="1" ht="30" customHeight="1" x14ac:dyDescent="0.3">
      <c r="A20" s="24">
        <f t="shared" si="6"/>
        <v>564</v>
      </c>
      <c r="B20" s="18"/>
      <c r="C20" s="19"/>
      <c r="D20" s="19"/>
      <c r="E20" s="20"/>
      <c r="F20" s="33"/>
      <c r="G20" s="32"/>
      <c r="H20" s="32"/>
      <c r="I20" s="32"/>
      <c r="J20" s="32"/>
      <c r="K20" s="32"/>
      <c r="L20" s="51"/>
      <c r="M20" s="51"/>
      <c r="N20" s="51"/>
      <c r="O20" s="51"/>
      <c r="P20" s="51"/>
      <c r="Q20" s="45"/>
      <c r="R20" s="72"/>
      <c r="S20" s="71"/>
      <c r="T20" s="80"/>
      <c r="U20" s="80"/>
      <c r="V20" s="78">
        <f t="shared" si="1"/>
        <v>0</v>
      </c>
      <c r="W20" s="76"/>
      <c r="X20" s="71"/>
      <c r="Y20" s="80"/>
      <c r="Z20" s="80"/>
      <c r="AA20" s="78">
        <f t="shared" si="2"/>
        <v>0</v>
      </c>
      <c r="AB20" s="39">
        <f t="shared" si="0"/>
        <v>0</v>
      </c>
      <c r="AC20" s="11">
        <f t="shared" si="3"/>
        <v>0</v>
      </c>
      <c r="AD20" s="55"/>
      <c r="AE20" s="55"/>
      <c r="AF20" s="35">
        <f t="shared" si="4"/>
        <v>0</v>
      </c>
      <c r="AG20" s="80"/>
      <c r="AH20" s="80"/>
      <c r="AI20" s="35">
        <f t="shared" si="5"/>
        <v>0</v>
      </c>
      <c r="AJ20" s="80"/>
      <c r="AK20" s="42"/>
    </row>
    <row r="21" spans="1:37" s="2" customFormat="1" ht="30" customHeight="1" x14ac:dyDescent="0.3">
      <c r="A21" s="24">
        <f t="shared" si="6"/>
        <v>565</v>
      </c>
      <c r="B21" s="18"/>
      <c r="C21" s="19"/>
      <c r="D21" s="19"/>
      <c r="E21" s="20"/>
      <c r="F21" s="33"/>
      <c r="G21" s="32"/>
      <c r="H21" s="32"/>
      <c r="I21" s="32"/>
      <c r="J21" s="32"/>
      <c r="K21" s="32"/>
      <c r="L21" s="51"/>
      <c r="M21" s="51"/>
      <c r="N21" s="51"/>
      <c r="O21" s="51"/>
      <c r="P21" s="51"/>
      <c r="Q21" s="45"/>
      <c r="R21" s="72"/>
      <c r="S21" s="71"/>
      <c r="T21" s="80"/>
      <c r="U21" s="80"/>
      <c r="V21" s="78">
        <f t="shared" si="1"/>
        <v>0</v>
      </c>
      <c r="W21" s="76"/>
      <c r="X21" s="71"/>
      <c r="Y21" s="80"/>
      <c r="Z21" s="80"/>
      <c r="AA21" s="78">
        <f t="shared" si="2"/>
        <v>0</v>
      </c>
      <c r="AB21" s="39">
        <f t="shared" si="0"/>
        <v>0</v>
      </c>
      <c r="AC21" s="11">
        <f t="shared" si="3"/>
        <v>0</v>
      </c>
      <c r="AD21" s="55"/>
      <c r="AE21" s="55"/>
      <c r="AF21" s="35">
        <f t="shared" si="4"/>
        <v>0</v>
      </c>
      <c r="AG21" s="80"/>
      <c r="AH21" s="80"/>
      <c r="AI21" s="35">
        <f t="shared" si="5"/>
        <v>0</v>
      </c>
      <c r="AJ21" s="80"/>
      <c r="AK21" s="42"/>
    </row>
    <row r="22" spans="1:37" s="2" customFormat="1" ht="30" customHeight="1" x14ac:dyDescent="0.3">
      <c r="A22" s="24">
        <f t="shared" si="6"/>
        <v>566</v>
      </c>
      <c r="B22" s="18"/>
      <c r="C22" s="19"/>
      <c r="D22" s="19"/>
      <c r="E22" s="20"/>
      <c r="F22" s="33"/>
      <c r="G22" s="32"/>
      <c r="H22" s="32"/>
      <c r="I22" s="32"/>
      <c r="J22" s="32"/>
      <c r="K22" s="32"/>
      <c r="L22" s="51"/>
      <c r="M22" s="51"/>
      <c r="N22" s="51"/>
      <c r="O22" s="51"/>
      <c r="P22" s="51"/>
      <c r="Q22" s="45"/>
      <c r="R22" s="72"/>
      <c r="S22" s="71"/>
      <c r="T22" s="80"/>
      <c r="U22" s="80"/>
      <c r="V22" s="78">
        <f t="shared" si="1"/>
        <v>0</v>
      </c>
      <c r="W22" s="76"/>
      <c r="X22" s="71"/>
      <c r="Y22" s="80"/>
      <c r="Z22" s="80"/>
      <c r="AA22" s="78">
        <f t="shared" si="2"/>
        <v>0</v>
      </c>
      <c r="AB22" s="39">
        <f t="shared" si="0"/>
        <v>0</v>
      </c>
      <c r="AC22" s="11">
        <f t="shared" si="3"/>
        <v>0</v>
      </c>
      <c r="AD22" s="55"/>
      <c r="AE22" s="55"/>
      <c r="AF22" s="35">
        <f t="shared" si="4"/>
        <v>0</v>
      </c>
      <c r="AG22" s="80"/>
      <c r="AH22" s="80"/>
      <c r="AI22" s="35">
        <f t="shared" si="5"/>
        <v>0</v>
      </c>
      <c r="AJ22" s="80"/>
      <c r="AK22" s="42"/>
    </row>
    <row r="23" spans="1:37" s="2" customFormat="1" ht="30" customHeight="1" x14ac:dyDescent="0.3">
      <c r="A23" s="24">
        <f t="shared" si="6"/>
        <v>567</v>
      </c>
      <c r="B23" s="18"/>
      <c r="C23" s="19"/>
      <c r="D23" s="19"/>
      <c r="E23" s="20"/>
      <c r="F23" s="33"/>
      <c r="G23" s="32"/>
      <c r="H23" s="32"/>
      <c r="I23" s="32"/>
      <c r="J23" s="32"/>
      <c r="K23" s="32"/>
      <c r="L23" s="51"/>
      <c r="M23" s="51"/>
      <c r="N23" s="51"/>
      <c r="O23" s="51"/>
      <c r="P23" s="51"/>
      <c r="Q23" s="45"/>
      <c r="R23" s="72"/>
      <c r="S23" s="71"/>
      <c r="T23" s="80"/>
      <c r="U23" s="80"/>
      <c r="V23" s="78">
        <f t="shared" si="1"/>
        <v>0</v>
      </c>
      <c r="W23" s="76"/>
      <c r="X23" s="71"/>
      <c r="Y23" s="80"/>
      <c r="Z23" s="80"/>
      <c r="AA23" s="78">
        <f t="shared" si="2"/>
        <v>0</v>
      </c>
      <c r="AB23" s="39">
        <f t="shared" si="0"/>
        <v>0</v>
      </c>
      <c r="AC23" s="11">
        <f t="shared" si="3"/>
        <v>0</v>
      </c>
      <c r="AD23" s="55"/>
      <c r="AE23" s="55"/>
      <c r="AF23" s="35">
        <f t="shared" si="4"/>
        <v>0</v>
      </c>
      <c r="AG23" s="80"/>
      <c r="AH23" s="80"/>
      <c r="AI23" s="35">
        <f t="shared" si="5"/>
        <v>0</v>
      </c>
      <c r="AJ23" s="80"/>
      <c r="AK23" s="42"/>
    </row>
    <row r="24" spans="1:37" s="2" customFormat="1" ht="30" customHeight="1" x14ac:dyDescent="0.3">
      <c r="A24" s="24">
        <f t="shared" si="6"/>
        <v>568</v>
      </c>
      <c r="B24" s="18"/>
      <c r="C24" s="19"/>
      <c r="D24" s="19"/>
      <c r="E24" s="20"/>
      <c r="F24" s="33"/>
      <c r="G24" s="32"/>
      <c r="H24" s="32"/>
      <c r="I24" s="32"/>
      <c r="J24" s="32"/>
      <c r="K24" s="32"/>
      <c r="L24" s="51"/>
      <c r="M24" s="51"/>
      <c r="N24" s="51"/>
      <c r="O24" s="51"/>
      <c r="P24" s="51"/>
      <c r="Q24" s="45"/>
      <c r="R24" s="72"/>
      <c r="S24" s="71"/>
      <c r="T24" s="80"/>
      <c r="U24" s="80"/>
      <c r="V24" s="78">
        <f t="shared" si="1"/>
        <v>0</v>
      </c>
      <c r="W24" s="76"/>
      <c r="X24" s="71"/>
      <c r="Y24" s="80"/>
      <c r="Z24" s="80"/>
      <c r="AA24" s="78">
        <f t="shared" si="2"/>
        <v>0</v>
      </c>
      <c r="AB24" s="39">
        <f t="shared" si="0"/>
        <v>0</v>
      </c>
      <c r="AC24" s="11">
        <f t="shared" si="3"/>
        <v>0</v>
      </c>
      <c r="AD24" s="55"/>
      <c r="AE24" s="55"/>
      <c r="AF24" s="35">
        <f t="shared" si="4"/>
        <v>0</v>
      </c>
      <c r="AG24" s="80"/>
      <c r="AH24" s="80"/>
      <c r="AI24" s="35">
        <f t="shared" si="5"/>
        <v>0</v>
      </c>
      <c r="AJ24" s="80"/>
      <c r="AK24" s="42"/>
    </row>
    <row r="25" spans="1:37" s="2" customFormat="1" ht="30" customHeight="1" x14ac:dyDescent="0.3">
      <c r="A25" s="24">
        <f t="shared" si="6"/>
        <v>569</v>
      </c>
      <c r="B25" s="18"/>
      <c r="C25" s="19"/>
      <c r="D25" s="19"/>
      <c r="E25" s="20"/>
      <c r="F25" s="33"/>
      <c r="G25" s="32"/>
      <c r="H25" s="32"/>
      <c r="I25" s="32"/>
      <c r="J25" s="32"/>
      <c r="K25" s="32"/>
      <c r="L25" s="51"/>
      <c r="M25" s="51"/>
      <c r="N25" s="51"/>
      <c r="O25" s="51"/>
      <c r="P25" s="51"/>
      <c r="Q25" s="45"/>
      <c r="R25" s="72"/>
      <c r="S25" s="71"/>
      <c r="T25" s="80"/>
      <c r="U25" s="80"/>
      <c r="V25" s="78">
        <f t="shared" si="1"/>
        <v>0</v>
      </c>
      <c r="W25" s="76"/>
      <c r="X25" s="71"/>
      <c r="Y25" s="80"/>
      <c r="Z25" s="80"/>
      <c r="AA25" s="78">
        <f t="shared" si="2"/>
        <v>0</v>
      </c>
      <c r="AB25" s="39">
        <f t="shared" si="0"/>
        <v>0</v>
      </c>
      <c r="AC25" s="11">
        <f t="shared" si="3"/>
        <v>0</v>
      </c>
      <c r="AD25" s="55"/>
      <c r="AE25" s="55"/>
      <c r="AF25" s="35">
        <f t="shared" si="4"/>
        <v>0</v>
      </c>
      <c r="AG25" s="80"/>
      <c r="AH25" s="80"/>
      <c r="AI25" s="35">
        <f t="shared" si="5"/>
        <v>0</v>
      </c>
      <c r="AJ25" s="80"/>
      <c r="AK25" s="42"/>
    </row>
    <row r="26" spans="1:37" s="2" customFormat="1" ht="30" customHeight="1" x14ac:dyDescent="0.3">
      <c r="A26" s="24">
        <f t="shared" si="6"/>
        <v>570</v>
      </c>
      <c r="B26" s="18"/>
      <c r="C26" s="19"/>
      <c r="D26" s="19"/>
      <c r="E26" s="20"/>
      <c r="F26" s="33"/>
      <c r="G26" s="32"/>
      <c r="H26" s="32"/>
      <c r="I26" s="32"/>
      <c r="J26" s="32"/>
      <c r="K26" s="32"/>
      <c r="L26" s="51"/>
      <c r="M26" s="51"/>
      <c r="N26" s="51"/>
      <c r="O26" s="51"/>
      <c r="P26" s="51"/>
      <c r="Q26" s="45"/>
      <c r="R26" s="72"/>
      <c r="S26" s="71"/>
      <c r="T26" s="80"/>
      <c r="U26" s="80"/>
      <c r="V26" s="78">
        <f t="shared" si="1"/>
        <v>0</v>
      </c>
      <c r="W26" s="76"/>
      <c r="X26" s="71"/>
      <c r="Y26" s="80"/>
      <c r="Z26" s="80"/>
      <c r="AA26" s="78">
        <f t="shared" si="2"/>
        <v>0</v>
      </c>
      <c r="AB26" s="39">
        <f t="shared" si="0"/>
        <v>0</v>
      </c>
      <c r="AC26" s="11">
        <f t="shared" si="3"/>
        <v>0</v>
      </c>
      <c r="AD26" s="55"/>
      <c r="AE26" s="55"/>
      <c r="AF26" s="35">
        <f t="shared" si="4"/>
        <v>0</v>
      </c>
      <c r="AG26" s="80"/>
      <c r="AH26" s="80"/>
      <c r="AI26" s="35">
        <f t="shared" si="5"/>
        <v>0</v>
      </c>
      <c r="AJ26" s="80"/>
      <c r="AK26" s="42"/>
    </row>
    <row r="27" spans="1:37" s="2" customFormat="1" ht="30" customHeight="1" x14ac:dyDescent="0.3">
      <c r="A27" s="24">
        <f t="shared" si="6"/>
        <v>571</v>
      </c>
      <c r="B27" s="18"/>
      <c r="C27" s="19"/>
      <c r="D27" s="19"/>
      <c r="E27" s="20"/>
      <c r="F27" s="33"/>
      <c r="G27" s="32"/>
      <c r="H27" s="32"/>
      <c r="I27" s="32"/>
      <c r="J27" s="32"/>
      <c r="K27" s="32"/>
      <c r="L27" s="51"/>
      <c r="M27" s="51"/>
      <c r="N27" s="51"/>
      <c r="O27" s="51"/>
      <c r="P27" s="51"/>
      <c r="Q27" s="45"/>
      <c r="R27" s="72"/>
      <c r="S27" s="71"/>
      <c r="T27" s="80"/>
      <c r="U27" s="80"/>
      <c r="V27" s="78">
        <f t="shared" si="1"/>
        <v>0</v>
      </c>
      <c r="W27" s="76"/>
      <c r="X27" s="71"/>
      <c r="Y27" s="80"/>
      <c r="Z27" s="80"/>
      <c r="AA27" s="78">
        <f t="shared" si="2"/>
        <v>0</v>
      </c>
      <c r="AB27" s="39">
        <f t="shared" si="0"/>
        <v>0</v>
      </c>
      <c r="AC27" s="11">
        <f t="shared" si="3"/>
        <v>0</v>
      </c>
      <c r="AD27" s="55"/>
      <c r="AE27" s="55"/>
      <c r="AF27" s="35">
        <f t="shared" si="4"/>
        <v>0</v>
      </c>
      <c r="AG27" s="80"/>
      <c r="AH27" s="80"/>
      <c r="AI27" s="35">
        <f t="shared" si="5"/>
        <v>0</v>
      </c>
      <c r="AJ27" s="80"/>
      <c r="AK27" s="42"/>
    </row>
    <row r="28" spans="1:37" s="2" customFormat="1" ht="30" customHeight="1" x14ac:dyDescent="0.3">
      <c r="A28" s="24">
        <f t="shared" si="6"/>
        <v>572</v>
      </c>
      <c r="B28" s="18"/>
      <c r="C28" s="19"/>
      <c r="D28" s="19"/>
      <c r="E28" s="20"/>
      <c r="F28" s="33"/>
      <c r="G28" s="32"/>
      <c r="H28" s="32"/>
      <c r="I28" s="32"/>
      <c r="J28" s="32"/>
      <c r="K28" s="32"/>
      <c r="L28" s="51"/>
      <c r="M28" s="51"/>
      <c r="N28" s="51"/>
      <c r="O28" s="51"/>
      <c r="P28" s="51"/>
      <c r="Q28" s="45"/>
      <c r="R28" s="72"/>
      <c r="S28" s="71"/>
      <c r="T28" s="80"/>
      <c r="U28" s="80"/>
      <c r="V28" s="78">
        <f t="shared" si="1"/>
        <v>0</v>
      </c>
      <c r="W28" s="76"/>
      <c r="X28" s="71"/>
      <c r="Y28" s="80"/>
      <c r="Z28" s="80"/>
      <c r="AA28" s="78">
        <f t="shared" si="2"/>
        <v>0</v>
      </c>
      <c r="AB28" s="39">
        <f t="shared" si="0"/>
        <v>0</v>
      </c>
      <c r="AC28" s="11">
        <f t="shared" si="3"/>
        <v>0</v>
      </c>
      <c r="AD28" s="55"/>
      <c r="AE28" s="55"/>
      <c r="AF28" s="35">
        <f t="shared" si="4"/>
        <v>0</v>
      </c>
      <c r="AG28" s="80"/>
      <c r="AH28" s="80"/>
      <c r="AI28" s="35">
        <f t="shared" si="5"/>
        <v>0</v>
      </c>
      <c r="AJ28" s="80"/>
      <c r="AK28" s="42"/>
    </row>
    <row r="29" spans="1:37" s="2" customFormat="1" ht="30" customHeight="1" x14ac:dyDescent="0.3">
      <c r="A29" s="24">
        <f t="shared" si="6"/>
        <v>573</v>
      </c>
      <c r="B29" s="18"/>
      <c r="C29" s="19"/>
      <c r="D29" s="19"/>
      <c r="E29" s="20"/>
      <c r="F29" s="33"/>
      <c r="G29" s="32"/>
      <c r="H29" s="32"/>
      <c r="I29" s="32"/>
      <c r="J29" s="32"/>
      <c r="K29" s="32"/>
      <c r="L29" s="51"/>
      <c r="M29" s="51"/>
      <c r="N29" s="51"/>
      <c r="O29" s="51"/>
      <c r="P29" s="51"/>
      <c r="Q29" s="45"/>
      <c r="R29" s="72"/>
      <c r="S29" s="71"/>
      <c r="T29" s="80"/>
      <c r="U29" s="80"/>
      <c r="V29" s="78">
        <f t="shared" si="1"/>
        <v>0</v>
      </c>
      <c r="W29" s="76"/>
      <c r="X29" s="71"/>
      <c r="Y29" s="80"/>
      <c r="Z29" s="80"/>
      <c r="AA29" s="78">
        <f t="shared" si="2"/>
        <v>0</v>
      </c>
      <c r="AB29" s="39">
        <f t="shared" si="0"/>
        <v>0</v>
      </c>
      <c r="AC29" s="11">
        <f t="shared" si="3"/>
        <v>0</v>
      </c>
      <c r="AD29" s="55"/>
      <c r="AE29" s="55"/>
      <c r="AF29" s="35">
        <f t="shared" si="4"/>
        <v>0</v>
      </c>
      <c r="AG29" s="80"/>
      <c r="AH29" s="80"/>
      <c r="AI29" s="35">
        <f t="shared" si="5"/>
        <v>0</v>
      </c>
      <c r="AJ29" s="80"/>
      <c r="AK29" s="42"/>
    </row>
    <row r="30" spans="1:37" s="2" customFormat="1" ht="30" customHeight="1" x14ac:dyDescent="0.3">
      <c r="A30" s="24">
        <f t="shared" si="6"/>
        <v>574</v>
      </c>
      <c r="B30" s="18"/>
      <c r="C30" s="19"/>
      <c r="D30" s="19"/>
      <c r="E30" s="20"/>
      <c r="F30" s="33"/>
      <c r="G30" s="32"/>
      <c r="H30" s="32"/>
      <c r="I30" s="32"/>
      <c r="J30" s="32"/>
      <c r="K30" s="32"/>
      <c r="L30" s="51"/>
      <c r="M30" s="51"/>
      <c r="N30" s="51"/>
      <c r="O30" s="51"/>
      <c r="P30" s="51"/>
      <c r="Q30" s="45"/>
      <c r="R30" s="72"/>
      <c r="S30" s="71"/>
      <c r="T30" s="80"/>
      <c r="U30" s="80"/>
      <c r="V30" s="78">
        <f t="shared" si="1"/>
        <v>0</v>
      </c>
      <c r="W30" s="76"/>
      <c r="X30" s="71"/>
      <c r="Y30" s="80"/>
      <c r="Z30" s="80"/>
      <c r="AA30" s="78">
        <f t="shared" si="2"/>
        <v>0</v>
      </c>
      <c r="AB30" s="39">
        <f t="shared" si="0"/>
        <v>0</v>
      </c>
      <c r="AC30" s="11">
        <f t="shared" si="3"/>
        <v>0</v>
      </c>
      <c r="AD30" s="55"/>
      <c r="AE30" s="55"/>
      <c r="AF30" s="35">
        <f t="shared" si="4"/>
        <v>0</v>
      </c>
      <c r="AG30" s="80"/>
      <c r="AH30" s="80"/>
      <c r="AI30" s="35">
        <f t="shared" si="5"/>
        <v>0</v>
      </c>
      <c r="AJ30" s="80"/>
      <c r="AK30" s="42"/>
    </row>
    <row r="31" spans="1:37" s="2" customFormat="1" ht="30" customHeight="1" x14ac:dyDescent="0.3">
      <c r="A31" s="24">
        <f t="shared" si="6"/>
        <v>575</v>
      </c>
      <c r="B31" s="18"/>
      <c r="C31" s="19"/>
      <c r="D31" s="19"/>
      <c r="E31" s="20"/>
      <c r="F31" s="33"/>
      <c r="G31" s="32"/>
      <c r="H31" s="32"/>
      <c r="I31" s="32"/>
      <c r="J31" s="32"/>
      <c r="K31" s="32"/>
      <c r="L31" s="51"/>
      <c r="M31" s="51"/>
      <c r="N31" s="51"/>
      <c r="O31" s="51"/>
      <c r="P31" s="51"/>
      <c r="Q31" s="45"/>
      <c r="R31" s="72"/>
      <c r="S31" s="71"/>
      <c r="T31" s="80"/>
      <c r="U31" s="80"/>
      <c r="V31" s="78">
        <f t="shared" si="1"/>
        <v>0</v>
      </c>
      <c r="W31" s="76"/>
      <c r="X31" s="71"/>
      <c r="Y31" s="80"/>
      <c r="Z31" s="80"/>
      <c r="AA31" s="78">
        <f t="shared" si="2"/>
        <v>0</v>
      </c>
      <c r="AB31" s="39">
        <f t="shared" si="0"/>
        <v>0</v>
      </c>
      <c r="AC31" s="11">
        <f t="shared" si="3"/>
        <v>0</v>
      </c>
      <c r="AD31" s="55"/>
      <c r="AE31" s="55"/>
      <c r="AF31" s="35">
        <f t="shared" si="4"/>
        <v>0</v>
      </c>
      <c r="AG31" s="80"/>
      <c r="AH31" s="80"/>
      <c r="AI31" s="35">
        <f t="shared" si="5"/>
        <v>0</v>
      </c>
      <c r="AJ31" s="80"/>
      <c r="AK31" s="42"/>
    </row>
    <row r="32" spans="1:37" s="2" customFormat="1" ht="30" customHeight="1" x14ac:dyDescent="0.3">
      <c r="A32" s="24">
        <f t="shared" si="6"/>
        <v>576</v>
      </c>
      <c r="B32" s="18"/>
      <c r="C32" s="19"/>
      <c r="D32" s="19"/>
      <c r="E32" s="20"/>
      <c r="F32" s="33"/>
      <c r="G32" s="32"/>
      <c r="H32" s="32"/>
      <c r="I32" s="32"/>
      <c r="J32" s="32"/>
      <c r="K32" s="32"/>
      <c r="L32" s="51"/>
      <c r="M32" s="51"/>
      <c r="N32" s="51"/>
      <c r="O32" s="51"/>
      <c r="P32" s="51"/>
      <c r="Q32" s="45"/>
      <c r="R32" s="72"/>
      <c r="S32" s="71"/>
      <c r="T32" s="80"/>
      <c r="U32" s="80"/>
      <c r="V32" s="78">
        <f t="shared" si="1"/>
        <v>0</v>
      </c>
      <c r="W32" s="76"/>
      <c r="X32" s="71"/>
      <c r="Y32" s="80"/>
      <c r="Z32" s="80"/>
      <c r="AA32" s="78">
        <f t="shared" si="2"/>
        <v>0</v>
      </c>
      <c r="AB32" s="39">
        <f t="shared" si="0"/>
        <v>0</v>
      </c>
      <c r="AC32" s="11">
        <f t="shared" si="3"/>
        <v>0</v>
      </c>
      <c r="AD32" s="55"/>
      <c r="AE32" s="55"/>
      <c r="AF32" s="35">
        <f t="shared" si="4"/>
        <v>0</v>
      </c>
      <c r="AG32" s="80"/>
      <c r="AH32" s="80"/>
      <c r="AI32" s="35">
        <f t="shared" si="5"/>
        <v>0</v>
      </c>
      <c r="AJ32" s="80"/>
      <c r="AK32" s="42"/>
    </row>
    <row r="33" spans="1:37" s="2" customFormat="1" ht="30" customHeight="1" x14ac:dyDescent="0.3">
      <c r="A33" s="24">
        <f t="shared" si="6"/>
        <v>577</v>
      </c>
      <c r="B33" s="18"/>
      <c r="C33" s="19"/>
      <c r="D33" s="19"/>
      <c r="E33" s="20"/>
      <c r="F33" s="33"/>
      <c r="G33" s="32"/>
      <c r="H33" s="32"/>
      <c r="I33" s="32"/>
      <c r="J33" s="32"/>
      <c r="K33" s="32"/>
      <c r="L33" s="51"/>
      <c r="M33" s="51"/>
      <c r="N33" s="51"/>
      <c r="O33" s="51"/>
      <c r="P33" s="51"/>
      <c r="Q33" s="45"/>
      <c r="R33" s="72"/>
      <c r="S33" s="71"/>
      <c r="T33" s="80"/>
      <c r="U33" s="80"/>
      <c r="V33" s="78">
        <f t="shared" si="1"/>
        <v>0</v>
      </c>
      <c r="W33" s="76"/>
      <c r="X33" s="71"/>
      <c r="Y33" s="80"/>
      <c r="Z33" s="80"/>
      <c r="AA33" s="78">
        <f t="shared" si="2"/>
        <v>0</v>
      </c>
      <c r="AB33" s="39">
        <f t="shared" si="0"/>
        <v>0</v>
      </c>
      <c r="AC33" s="11">
        <f t="shared" si="3"/>
        <v>0</v>
      </c>
      <c r="AD33" s="55"/>
      <c r="AE33" s="55"/>
      <c r="AF33" s="35">
        <f t="shared" si="4"/>
        <v>0</v>
      </c>
      <c r="AG33" s="80"/>
      <c r="AH33" s="80"/>
      <c r="AI33" s="35">
        <f t="shared" si="5"/>
        <v>0</v>
      </c>
      <c r="AJ33" s="80"/>
      <c r="AK33" s="42"/>
    </row>
    <row r="34" spans="1:37" s="2" customFormat="1" ht="30" customHeight="1" x14ac:dyDescent="0.3">
      <c r="A34" s="24">
        <f t="shared" si="6"/>
        <v>578</v>
      </c>
      <c r="B34" s="18"/>
      <c r="C34" s="19"/>
      <c r="D34" s="19"/>
      <c r="E34" s="20"/>
      <c r="F34" s="33"/>
      <c r="G34" s="32"/>
      <c r="H34" s="32"/>
      <c r="I34" s="32"/>
      <c r="J34" s="32"/>
      <c r="K34" s="32"/>
      <c r="L34" s="51"/>
      <c r="M34" s="51"/>
      <c r="N34" s="51"/>
      <c r="O34" s="51"/>
      <c r="P34" s="51"/>
      <c r="Q34" s="45"/>
      <c r="R34" s="72"/>
      <c r="S34" s="71"/>
      <c r="T34" s="80"/>
      <c r="U34" s="80"/>
      <c r="V34" s="78">
        <f t="shared" si="1"/>
        <v>0</v>
      </c>
      <c r="W34" s="76"/>
      <c r="X34" s="71"/>
      <c r="Y34" s="80"/>
      <c r="Z34" s="80"/>
      <c r="AA34" s="78">
        <f t="shared" si="2"/>
        <v>0</v>
      </c>
      <c r="AB34" s="39">
        <f t="shared" si="0"/>
        <v>0</v>
      </c>
      <c r="AC34" s="11">
        <f t="shared" si="3"/>
        <v>0</v>
      </c>
      <c r="AD34" s="55"/>
      <c r="AE34" s="55"/>
      <c r="AF34" s="35">
        <f t="shared" si="4"/>
        <v>0</v>
      </c>
      <c r="AG34" s="80"/>
      <c r="AH34" s="80"/>
      <c r="AI34" s="35">
        <f t="shared" si="5"/>
        <v>0</v>
      </c>
      <c r="AJ34" s="80"/>
      <c r="AK34" s="42"/>
    </row>
    <row r="35" spans="1:37" s="2" customFormat="1" ht="30" customHeight="1" x14ac:dyDescent="0.3">
      <c r="A35" s="24">
        <f t="shared" si="6"/>
        <v>579</v>
      </c>
      <c r="B35" s="18"/>
      <c r="C35" s="19"/>
      <c r="D35" s="19"/>
      <c r="E35" s="20"/>
      <c r="F35" s="33"/>
      <c r="G35" s="32"/>
      <c r="H35" s="32"/>
      <c r="I35" s="32"/>
      <c r="J35" s="32"/>
      <c r="K35" s="32"/>
      <c r="L35" s="51"/>
      <c r="M35" s="51"/>
      <c r="N35" s="51"/>
      <c r="O35" s="51"/>
      <c r="P35" s="51"/>
      <c r="Q35" s="45"/>
      <c r="R35" s="72"/>
      <c r="S35" s="71"/>
      <c r="T35" s="80"/>
      <c r="U35" s="80"/>
      <c r="V35" s="78">
        <f t="shared" si="1"/>
        <v>0</v>
      </c>
      <c r="W35" s="76"/>
      <c r="X35" s="71"/>
      <c r="Y35" s="80"/>
      <c r="Z35" s="80"/>
      <c r="AA35" s="78">
        <f t="shared" si="2"/>
        <v>0</v>
      </c>
      <c r="AB35" s="39">
        <f t="shared" si="0"/>
        <v>0</v>
      </c>
      <c r="AC35" s="11">
        <f t="shared" si="3"/>
        <v>0</v>
      </c>
      <c r="AD35" s="55"/>
      <c r="AE35" s="55"/>
      <c r="AF35" s="35">
        <f t="shared" si="4"/>
        <v>0</v>
      </c>
      <c r="AG35" s="80"/>
      <c r="AH35" s="80"/>
      <c r="AI35" s="35">
        <f t="shared" si="5"/>
        <v>0</v>
      </c>
      <c r="AJ35" s="80"/>
      <c r="AK35" s="42"/>
    </row>
    <row r="36" spans="1:37" s="2" customFormat="1" ht="30" customHeight="1" x14ac:dyDescent="0.3">
      <c r="A36" s="24">
        <f t="shared" si="6"/>
        <v>580</v>
      </c>
      <c r="B36" s="18"/>
      <c r="C36" s="19"/>
      <c r="D36" s="19"/>
      <c r="E36" s="20"/>
      <c r="F36" s="33"/>
      <c r="G36" s="32"/>
      <c r="H36" s="32"/>
      <c r="I36" s="32"/>
      <c r="J36" s="32"/>
      <c r="K36" s="32"/>
      <c r="L36" s="51"/>
      <c r="M36" s="51"/>
      <c r="N36" s="51"/>
      <c r="O36" s="51"/>
      <c r="P36" s="51"/>
      <c r="Q36" s="45"/>
      <c r="R36" s="72"/>
      <c r="S36" s="71"/>
      <c r="T36" s="80"/>
      <c r="U36" s="80"/>
      <c r="V36" s="78">
        <f t="shared" si="1"/>
        <v>0</v>
      </c>
      <c r="W36" s="76"/>
      <c r="X36" s="71"/>
      <c r="Y36" s="80"/>
      <c r="Z36" s="80"/>
      <c r="AA36" s="78">
        <f t="shared" si="2"/>
        <v>0</v>
      </c>
      <c r="AB36" s="39">
        <f t="shared" si="0"/>
        <v>0</v>
      </c>
      <c r="AC36" s="11">
        <f t="shared" si="3"/>
        <v>0</v>
      </c>
      <c r="AD36" s="55"/>
      <c r="AE36" s="55"/>
      <c r="AF36" s="35">
        <f t="shared" si="4"/>
        <v>0</v>
      </c>
      <c r="AG36" s="80"/>
      <c r="AH36" s="80"/>
      <c r="AI36" s="35">
        <f t="shared" si="5"/>
        <v>0</v>
      </c>
      <c r="AJ36" s="80"/>
      <c r="AK36" s="42"/>
    </row>
    <row r="37" spans="1:37" s="2" customFormat="1" ht="30" customHeight="1" x14ac:dyDescent="0.3">
      <c r="A37" s="24">
        <f t="shared" si="6"/>
        <v>581</v>
      </c>
      <c r="B37" s="18"/>
      <c r="C37" s="19"/>
      <c r="D37" s="19"/>
      <c r="E37" s="20"/>
      <c r="F37" s="33"/>
      <c r="G37" s="32"/>
      <c r="H37" s="32"/>
      <c r="I37" s="32"/>
      <c r="J37" s="32"/>
      <c r="K37" s="32"/>
      <c r="L37" s="51"/>
      <c r="M37" s="51"/>
      <c r="N37" s="51"/>
      <c r="O37" s="51"/>
      <c r="P37" s="51"/>
      <c r="Q37" s="45"/>
      <c r="R37" s="72"/>
      <c r="S37" s="71"/>
      <c r="T37" s="80"/>
      <c r="U37" s="80"/>
      <c r="V37" s="78">
        <f t="shared" si="1"/>
        <v>0</v>
      </c>
      <c r="W37" s="76"/>
      <c r="X37" s="71"/>
      <c r="Y37" s="80"/>
      <c r="Z37" s="80"/>
      <c r="AA37" s="78">
        <f t="shared" si="2"/>
        <v>0</v>
      </c>
      <c r="AB37" s="39">
        <f t="shared" si="0"/>
        <v>0</v>
      </c>
      <c r="AC37" s="11">
        <f t="shared" si="3"/>
        <v>0</v>
      </c>
      <c r="AD37" s="55"/>
      <c r="AE37" s="55"/>
      <c r="AF37" s="35">
        <f t="shared" si="4"/>
        <v>0</v>
      </c>
      <c r="AG37" s="80"/>
      <c r="AH37" s="80"/>
      <c r="AI37" s="35">
        <f t="shared" si="5"/>
        <v>0</v>
      </c>
      <c r="AJ37" s="80"/>
      <c r="AK37" s="42"/>
    </row>
    <row r="38" spans="1:37" s="2" customFormat="1" ht="30" customHeight="1" x14ac:dyDescent="0.3">
      <c r="A38" s="24">
        <f t="shared" si="6"/>
        <v>582</v>
      </c>
      <c r="B38" s="18"/>
      <c r="C38" s="19"/>
      <c r="D38" s="19"/>
      <c r="E38" s="20"/>
      <c r="F38" s="33"/>
      <c r="G38" s="32"/>
      <c r="H38" s="32"/>
      <c r="I38" s="32"/>
      <c r="J38" s="32"/>
      <c r="K38" s="32"/>
      <c r="L38" s="51"/>
      <c r="M38" s="51"/>
      <c r="N38" s="51"/>
      <c r="O38" s="51"/>
      <c r="P38" s="51"/>
      <c r="Q38" s="45"/>
      <c r="R38" s="72"/>
      <c r="S38" s="71"/>
      <c r="T38" s="80"/>
      <c r="U38" s="80"/>
      <c r="V38" s="78">
        <f t="shared" si="1"/>
        <v>0</v>
      </c>
      <c r="W38" s="76"/>
      <c r="X38" s="71"/>
      <c r="Y38" s="80"/>
      <c r="Z38" s="80"/>
      <c r="AA38" s="78">
        <f t="shared" si="2"/>
        <v>0</v>
      </c>
      <c r="AB38" s="39">
        <f t="shared" si="0"/>
        <v>0</v>
      </c>
      <c r="AC38" s="11">
        <f t="shared" si="3"/>
        <v>0</v>
      </c>
      <c r="AD38" s="55"/>
      <c r="AE38" s="55"/>
      <c r="AF38" s="35">
        <f t="shared" si="4"/>
        <v>0</v>
      </c>
      <c r="AG38" s="80"/>
      <c r="AH38" s="80"/>
      <c r="AI38" s="35">
        <f t="shared" si="5"/>
        <v>0</v>
      </c>
      <c r="AJ38" s="80"/>
      <c r="AK38" s="42"/>
    </row>
    <row r="39" spans="1:37" s="2" customFormat="1" ht="30" customHeight="1" x14ac:dyDescent="0.3">
      <c r="A39" s="24">
        <f t="shared" si="6"/>
        <v>583</v>
      </c>
      <c r="B39" s="18"/>
      <c r="C39" s="19"/>
      <c r="D39" s="19"/>
      <c r="E39" s="20"/>
      <c r="F39" s="33"/>
      <c r="G39" s="32"/>
      <c r="H39" s="32"/>
      <c r="I39" s="32"/>
      <c r="J39" s="32"/>
      <c r="K39" s="32"/>
      <c r="L39" s="51"/>
      <c r="M39" s="51"/>
      <c r="N39" s="51"/>
      <c r="O39" s="51"/>
      <c r="P39" s="51"/>
      <c r="Q39" s="45"/>
      <c r="R39" s="72"/>
      <c r="S39" s="71"/>
      <c r="T39" s="80"/>
      <c r="U39" s="80"/>
      <c r="V39" s="78">
        <f t="shared" si="1"/>
        <v>0</v>
      </c>
      <c r="W39" s="76"/>
      <c r="X39" s="71"/>
      <c r="Y39" s="80"/>
      <c r="Z39" s="80"/>
      <c r="AA39" s="78">
        <f t="shared" si="2"/>
        <v>0</v>
      </c>
      <c r="AB39" s="39">
        <f t="shared" ref="AB39:AB56" si="7">COUNTIF(F39:Q39,"X")</f>
        <v>0</v>
      </c>
      <c r="AC39" s="11">
        <f t="shared" si="3"/>
        <v>0</v>
      </c>
      <c r="AD39" s="55"/>
      <c r="AE39" s="55"/>
      <c r="AF39" s="35">
        <f t="shared" si="4"/>
        <v>0</v>
      </c>
      <c r="AG39" s="80"/>
      <c r="AH39" s="80"/>
      <c r="AI39" s="35">
        <f t="shared" si="5"/>
        <v>0</v>
      </c>
      <c r="AJ39" s="80"/>
      <c r="AK39" s="42"/>
    </row>
    <row r="40" spans="1:37" s="2" customFormat="1" ht="30" customHeight="1" x14ac:dyDescent="0.3">
      <c r="A40" s="24">
        <f t="shared" si="6"/>
        <v>584</v>
      </c>
      <c r="B40" s="18"/>
      <c r="C40" s="19"/>
      <c r="D40" s="19"/>
      <c r="E40" s="20"/>
      <c r="F40" s="33"/>
      <c r="G40" s="32"/>
      <c r="H40" s="32"/>
      <c r="I40" s="32"/>
      <c r="J40" s="32"/>
      <c r="K40" s="32"/>
      <c r="L40" s="51"/>
      <c r="M40" s="51"/>
      <c r="N40" s="51"/>
      <c r="O40" s="51"/>
      <c r="P40" s="51"/>
      <c r="Q40" s="45"/>
      <c r="R40" s="72"/>
      <c r="S40" s="71"/>
      <c r="T40" s="80"/>
      <c r="U40" s="80"/>
      <c r="V40" s="78">
        <f t="shared" si="1"/>
        <v>0</v>
      </c>
      <c r="W40" s="76"/>
      <c r="X40" s="71"/>
      <c r="Y40" s="80"/>
      <c r="Z40" s="80"/>
      <c r="AA40" s="78">
        <f t="shared" si="2"/>
        <v>0</v>
      </c>
      <c r="AB40" s="39">
        <f t="shared" si="7"/>
        <v>0</v>
      </c>
      <c r="AC40" s="11">
        <f t="shared" ref="AC40:AC56" si="8">V40+AA40</f>
        <v>0</v>
      </c>
      <c r="AD40" s="55"/>
      <c r="AE40" s="55"/>
      <c r="AF40" s="35">
        <f t="shared" si="4"/>
        <v>0</v>
      </c>
      <c r="AG40" s="80"/>
      <c r="AH40" s="80"/>
      <c r="AI40" s="35">
        <f t="shared" si="5"/>
        <v>0</v>
      </c>
      <c r="AJ40" s="80"/>
      <c r="AK40" s="42"/>
    </row>
    <row r="41" spans="1:37" s="2" customFormat="1" ht="30" customHeight="1" x14ac:dyDescent="0.3">
      <c r="A41" s="24">
        <f t="shared" si="6"/>
        <v>585</v>
      </c>
      <c r="B41" s="18"/>
      <c r="C41" s="19"/>
      <c r="D41" s="19"/>
      <c r="E41" s="20"/>
      <c r="F41" s="33"/>
      <c r="G41" s="32"/>
      <c r="H41" s="32"/>
      <c r="I41" s="32"/>
      <c r="J41" s="32"/>
      <c r="K41" s="32"/>
      <c r="L41" s="51"/>
      <c r="M41" s="51"/>
      <c r="N41" s="51"/>
      <c r="O41" s="51"/>
      <c r="P41" s="51"/>
      <c r="Q41" s="45"/>
      <c r="R41" s="72"/>
      <c r="S41" s="71"/>
      <c r="T41" s="80"/>
      <c r="U41" s="80"/>
      <c r="V41" s="78">
        <f t="shared" si="1"/>
        <v>0</v>
      </c>
      <c r="W41" s="76"/>
      <c r="X41" s="71"/>
      <c r="Y41" s="80"/>
      <c r="Z41" s="80"/>
      <c r="AA41" s="78">
        <f t="shared" si="2"/>
        <v>0</v>
      </c>
      <c r="AB41" s="39">
        <f t="shared" si="7"/>
        <v>0</v>
      </c>
      <c r="AC41" s="11">
        <f t="shared" si="8"/>
        <v>0</v>
      </c>
      <c r="AD41" s="55"/>
      <c r="AE41" s="55"/>
      <c r="AF41" s="35">
        <f t="shared" si="4"/>
        <v>0</v>
      </c>
      <c r="AG41" s="80"/>
      <c r="AH41" s="80"/>
      <c r="AI41" s="35">
        <f t="shared" si="5"/>
        <v>0</v>
      </c>
      <c r="AJ41" s="80"/>
      <c r="AK41" s="42"/>
    </row>
    <row r="42" spans="1:37" s="2" customFormat="1" ht="30" customHeight="1" x14ac:dyDescent="0.3">
      <c r="A42" s="24">
        <f t="shared" si="6"/>
        <v>586</v>
      </c>
      <c r="B42" s="18"/>
      <c r="C42" s="19"/>
      <c r="D42" s="19"/>
      <c r="E42" s="20"/>
      <c r="F42" s="33"/>
      <c r="G42" s="32"/>
      <c r="H42" s="32"/>
      <c r="I42" s="32"/>
      <c r="J42" s="32"/>
      <c r="K42" s="32"/>
      <c r="L42" s="51"/>
      <c r="M42" s="51"/>
      <c r="N42" s="51"/>
      <c r="O42" s="51"/>
      <c r="P42" s="51"/>
      <c r="Q42" s="45"/>
      <c r="R42" s="72"/>
      <c r="S42" s="71"/>
      <c r="T42" s="80"/>
      <c r="U42" s="80"/>
      <c r="V42" s="78">
        <f t="shared" si="1"/>
        <v>0</v>
      </c>
      <c r="W42" s="76"/>
      <c r="X42" s="71"/>
      <c r="Y42" s="80"/>
      <c r="Z42" s="80"/>
      <c r="AA42" s="78">
        <f t="shared" si="2"/>
        <v>0</v>
      </c>
      <c r="AB42" s="39">
        <f t="shared" si="7"/>
        <v>0</v>
      </c>
      <c r="AC42" s="11">
        <f t="shared" si="8"/>
        <v>0</v>
      </c>
      <c r="AD42" s="55"/>
      <c r="AE42" s="55"/>
      <c r="AF42" s="35">
        <f t="shared" si="4"/>
        <v>0</v>
      </c>
      <c r="AG42" s="80"/>
      <c r="AH42" s="80"/>
      <c r="AI42" s="35">
        <f t="shared" si="5"/>
        <v>0</v>
      </c>
      <c r="AJ42" s="80"/>
      <c r="AK42" s="42"/>
    </row>
    <row r="43" spans="1:37" s="2" customFormat="1" ht="30" customHeight="1" x14ac:dyDescent="0.3">
      <c r="A43" s="24">
        <f t="shared" si="6"/>
        <v>587</v>
      </c>
      <c r="B43" s="18"/>
      <c r="C43" s="19"/>
      <c r="D43" s="19"/>
      <c r="E43" s="20"/>
      <c r="F43" s="33"/>
      <c r="G43" s="32"/>
      <c r="H43" s="32"/>
      <c r="I43" s="32"/>
      <c r="J43" s="32"/>
      <c r="K43" s="32"/>
      <c r="L43" s="51"/>
      <c r="M43" s="51"/>
      <c r="N43" s="51"/>
      <c r="O43" s="51"/>
      <c r="P43" s="51"/>
      <c r="Q43" s="45"/>
      <c r="R43" s="72"/>
      <c r="S43" s="71"/>
      <c r="T43" s="80"/>
      <c r="U43" s="80"/>
      <c r="V43" s="78">
        <f t="shared" si="1"/>
        <v>0</v>
      </c>
      <c r="W43" s="76"/>
      <c r="X43" s="71"/>
      <c r="Y43" s="80"/>
      <c r="Z43" s="80"/>
      <c r="AA43" s="78">
        <f t="shared" si="2"/>
        <v>0</v>
      </c>
      <c r="AB43" s="39">
        <f t="shared" si="7"/>
        <v>0</v>
      </c>
      <c r="AC43" s="11">
        <f t="shared" si="8"/>
        <v>0</v>
      </c>
      <c r="AD43" s="55"/>
      <c r="AE43" s="55"/>
      <c r="AF43" s="35">
        <f t="shared" si="4"/>
        <v>0</v>
      </c>
      <c r="AG43" s="80"/>
      <c r="AH43" s="80"/>
      <c r="AI43" s="35">
        <f t="shared" si="5"/>
        <v>0</v>
      </c>
      <c r="AJ43" s="80"/>
      <c r="AK43" s="42"/>
    </row>
    <row r="44" spans="1:37" s="2" customFormat="1" ht="30" customHeight="1" x14ac:dyDescent="0.3">
      <c r="A44" s="24">
        <f t="shared" si="6"/>
        <v>588</v>
      </c>
      <c r="B44" s="18"/>
      <c r="C44" s="19"/>
      <c r="D44" s="19"/>
      <c r="E44" s="20"/>
      <c r="F44" s="33"/>
      <c r="G44" s="32"/>
      <c r="H44" s="32"/>
      <c r="I44" s="32"/>
      <c r="J44" s="32"/>
      <c r="K44" s="32"/>
      <c r="L44" s="51"/>
      <c r="M44" s="51"/>
      <c r="N44" s="51"/>
      <c r="O44" s="51"/>
      <c r="P44" s="51"/>
      <c r="Q44" s="45"/>
      <c r="R44" s="72"/>
      <c r="S44" s="71"/>
      <c r="T44" s="80"/>
      <c r="U44" s="80"/>
      <c r="V44" s="78">
        <f t="shared" si="1"/>
        <v>0</v>
      </c>
      <c r="W44" s="76"/>
      <c r="X44" s="71"/>
      <c r="Y44" s="80"/>
      <c r="Z44" s="80"/>
      <c r="AA44" s="78">
        <f t="shared" si="2"/>
        <v>0</v>
      </c>
      <c r="AB44" s="39">
        <f t="shared" si="7"/>
        <v>0</v>
      </c>
      <c r="AC44" s="11">
        <f t="shared" si="8"/>
        <v>0</v>
      </c>
      <c r="AD44" s="55"/>
      <c r="AE44" s="55"/>
      <c r="AF44" s="35">
        <f t="shared" si="4"/>
        <v>0</v>
      </c>
      <c r="AG44" s="80"/>
      <c r="AH44" s="80"/>
      <c r="AI44" s="35">
        <f t="shared" si="5"/>
        <v>0</v>
      </c>
      <c r="AJ44" s="80"/>
      <c r="AK44" s="42"/>
    </row>
    <row r="45" spans="1:37" s="2" customFormat="1" ht="30" customHeight="1" x14ac:dyDescent="0.3">
      <c r="A45" s="24">
        <f t="shared" si="6"/>
        <v>589</v>
      </c>
      <c r="B45" s="18"/>
      <c r="C45" s="19"/>
      <c r="D45" s="19"/>
      <c r="E45" s="20"/>
      <c r="F45" s="33"/>
      <c r="G45" s="32"/>
      <c r="H45" s="32"/>
      <c r="I45" s="32"/>
      <c r="J45" s="32"/>
      <c r="K45" s="32"/>
      <c r="L45" s="51"/>
      <c r="M45" s="51"/>
      <c r="N45" s="51"/>
      <c r="O45" s="51"/>
      <c r="P45" s="51"/>
      <c r="Q45" s="45"/>
      <c r="R45" s="72"/>
      <c r="S45" s="71"/>
      <c r="T45" s="80"/>
      <c r="U45" s="80"/>
      <c r="V45" s="78">
        <f t="shared" si="1"/>
        <v>0</v>
      </c>
      <c r="W45" s="76"/>
      <c r="X45" s="71"/>
      <c r="Y45" s="80"/>
      <c r="Z45" s="80"/>
      <c r="AA45" s="78">
        <f t="shared" si="2"/>
        <v>0</v>
      </c>
      <c r="AB45" s="39">
        <f t="shared" si="7"/>
        <v>0</v>
      </c>
      <c r="AC45" s="11">
        <f t="shared" si="8"/>
        <v>0</v>
      </c>
      <c r="AD45" s="55"/>
      <c r="AE45" s="55"/>
      <c r="AF45" s="35">
        <f t="shared" si="4"/>
        <v>0</v>
      </c>
      <c r="AG45" s="80"/>
      <c r="AH45" s="80"/>
      <c r="AI45" s="35">
        <f t="shared" si="5"/>
        <v>0</v>
      </c>
      <c r="AJ45" s="80"/>
      <c r="AK45" s="42"/>
    </row>
    <row r="46" spans="1:37" s="2" customFormat="1" ht="30" customHeight="1" x14ac:dyDescent="0.3">
      <c r="A46" s="24">
        <f t="shared" si="6"/>
        <v>590</v>
      </c>
      <c r="B46" s="18"/>
      <c r="C46" s="19"/>
      <c r="D46" s="19"/>
      <c r="E46" s="20"/>
      <c r="F46" s="33"/>
      <c r="G46" s="32"/>
      <c r="H46" s="32"/>
      <c r="I46" s="32"/>
      <c r="J46" s="32"/>
      <c r="K46" s="32"/>
      <c r="L46" s="51"/>
      <c r="M46" s="51"/>
      <c r="N46" s="51"/>
      <c r="O46" s="51"/>
      <c r="P46" s="51"/>
      <c r="Q46" s="45"/>
      <c r="R46" s="72"/>
      <c r="S46" s="71"/>
      <c r="T46" s="80"/>
      <c r="U46" s="80"/>
      <c r="V46" s="78">
        <f t="shared" si="1"/>
        <v>0</v>
      </c>
      <c r="W46" s="76"/>
      <c r="X46" s="71"/>
      <c r="Y46" s="80"/>
      <c r="Z46" s="80"/>
      <c r="AA46" s="78">
        <f t="shared" si="2"/>
        <v>0</v>
      </c>
      <c r="AB46" s="39">
        <f t="shared" si="7"/>
        <v>0</v>
      </c>
      <c r="AC46" s="11">
        <f t="shared" si="8"/>
        <v>0</v>
      </c>
      <c r="AD46" s="55"/>
      <c r="AE46" s="55"/>
      <c r="AF46" s="35">
        <f t="shared" si="4"/>
        <v>0</v>
      </c>
      <c r="AG46" s="80"/>
      <c r="AH46" s="80"/>
      <c r="AI46" s="35">
        <f t="shared" si="5"/>
        <v>0</v>
      </c>
      <c r="AJ46" s="80"/>
      <c r="AK46" s="42"/>
    </row>
    <row r="47" spans="1:37" s="2" customFormat="1" ht="30" customHeight="1" x14ac:dyDescent="0.3">
      <c r="A47" s="24">
        <f t="shared" si="6"/>
        <v>591</v>
      </c>
      <c r="B47" s="18"/>
      <c r="C47" s="19"/>
      <c r="D47" s="19"/>
      <c r="E47" s="20"/>
      <c r="F47" s="33"/>
      <c r="G47" s="32"/>
      <c r="H47" s="32"/>
      <c r="I47" s="32"/>
      <c r="J47" s="32"/>
      <c r="K47" s="32"/>
      <c r="L47" s="51"/>
      <c r="M47" s="51"/>
      <c r="N47" s="51"/>
      <c r="O47" s="51"/>
      <c r="P47" s="51"/>
      <c r="Q47" s="45"/>
      <c r="R47" s="72"/>
      <c r="S47" s="71"/>
      <c r="T47" s="80"/>
      <c r="U47" s="80"/>
      <c r="V47" s="78">
        <f t="shared" si="1"/>
        <v>0</v>
      </c>
      <c r="W47" s="76"/>
      <c r="X47" s="71"/>
      <c r="Y47" s="80"/>
      <c r="Z47" s="80"/>
      <c r="AA47" s="78">
        <f t="shared" si="2"/>
        <v>0</v>
      </c>
      <c r="AB47" s="39">
        <f t="shared" si="7"/>
        <v>0</v>
      </c>
      <c r="AC47" s="11">
        <f t="shared" si="8"/>
        <v>0</v>
      </c>
      <c r="AD47" s="55"/>
      <c r="AE47" s="55"/>
      <c r="AF47" s="35">
        <f t="shared" si="4"/>
        <v>0</v>
      </c>
      <c r="AG47" s="80"/>
      <c r="AH47" s="80"/>
      <c r="AI47" s="35">
        <f t="shared" si="5"/>
        <v>0</v>
      </c>
      <c r="AJ47" s="80"/>
      <c r="AK47" s="42"/>
    </row>
    <row r="48" spans="1:37" s="2" customFormat="1" ht="30" customHeight="1" x14ac:dyDescent="0.3">
      <c r="A48" s="24">
        <f t="shared" si="6"/>
        <v>592</v>
      </c>
      <c r="B48" s="18"/>
      <c r="C48" s="19"/>
      <c r="D48" s="19"/>
      <c r="E48" s="20"/>
      <c r="F48" s="33"/>
      <c r="G48" s="32"/>
      <c r="H48" s="32"/>
      <c r="I48" s="32"/>
      <c r="J48" s="32"/>
      <c r="K48" s="32"/>
      <c r="L48" s="51"/>
      <c r="M48" s="51"/>
      <c r="N48" s="51"/>
      <c r="O48" s="51"/>
      <c r="P48" s="51"/>
      <c r="Q48" s="45"/>
      <c r="R48" s="72"/>
      <c r="S48" s="71"/>
      <c r="T48" s="80"/>
      <c r="U48" s="80"/>
      <c r="V48" s="78">
        <f t="shared" si="1"/>
        <v>0</v>
      </c>
      <c r="W48" s="76"/>
      <c r="X48" s="71"/>
      <c r="Y48" s="80"/>
      <c r="Z48" s="80"/>
      <c r="AA48" s="78">
        <f t="shared" si="2"/>
        <v>0</v>
      </c>
      <c r="AB48" s="39">
        <f t="shared" si="7"/>
        <v>0</v>
      </c>
      <c r="AC48" s="11">
        <f t="shared" si="8"/>
        <v>0</v>
      </c>
      <c r="AD48" s="55"/>
      <c r="AE48" s="55"/>
      <c r="AF48" s="35">
        <f t="shared" si="4"/>
        <v>0</v>
      </c>
      <c r="AG48" s="80"/>
      <c r="AH48" s="80"/>
      <c r="AI48" s="35">
        <f t="shared" si="5"/>
        <v>0</v>
      </c>
      <c r="AJ48" s="80"/>
      <c r="AK48" s="42"/>
    </row>
    <row r="49" spans="1:37" s="2" customFormat="1" ht="30" customHeight="1" x14ac:dyDescent="0.3">
      <c r="A49" s="24">
        <f t="shared" si="6"/>
        <v>593</v>
      </c>
      <c r="B49" s="18"/>
      <c r="C49" s="19"/>
      <c r="D49" s="19"/>
      <c r="E49" s="20"/>
      <c r="F49" s="33"/>
      <c r="G49" s="32"/>
      <c r="H49" s="32"/>
      <c r="I49" s="32"/>
      <c r="J49" s="32"/>
      <c r="K49" s="32"/>
      <c r="L49" s="51"/>
      <c r="M49" s="51"/>
      <c r="N49" s="51"/>
      <c r="O49" s="51"/>
      <c r="P49" s="51"/>
      <c r="Q49" s="45"/>
      <c r="R49" s="72"/>
      <c r="S49" s="71"/>
      <c r="T49" s="80"/>
      <c r="U49" s="80"/>
      <c r="V49" s="78">
        <f t="shared" si="1"/>
        <v>0</v>
      </c>
      <c r="W49" s="76"/>
      <c r="X49" s="71"/>
      <c r="Y49" s="80"/>
      <c r="Z49" s="80"/>
      <c r="AA49" s="78">
        <f t="shared" si="2"/>
        <v>0</v>
      </c>
      <c r="AB49" s="39">
        <f t="shared" si="7"/>
        <v>0</v>
      </c>
      <c r="AC49" s="11">
        <f t="shared" si="8"/>
        <v>0</v>
      </c>
      <c r="AD49" s="55"/>
      <c r="AE49" s="55"/>
      <c r="AF49" s="35">
        <f t="shared" si="4"/>
        <v>0</v>
      </c>
      <c r="AG49" s="80"/>
      <c r="AH49" s="80"/>
      <c r="AI49" s="35">
        <f t="shared" si="5"/>
        <v>0</v>
      </c>
      <c r="AJ49" s="80"/>
      <c r="AK49" s="42"/>
    </row>
    <row r="50" spans="1:37" s="2" customFormat="1" ht="30" customHeight="1" x14ac:dyDescent="0.3">
      <c r="A50" s="24">
        <f t="shared" si="6"/>
        <v>594</v>
      </c>
      <c r="B50" s="18"/>
      <c r="C50" s="19"/>
      <c r="D50" s="19"/>
      <c r="E50" s="20"/>
      <c r="F50" s="33"/>
      <c r="G50" s="32"/>
      <c r="H50" s="32"/>
      <c r="I50" s="32"/>
      <c r="J50" s="32"/>
      <c r="K50" s="32"/>
      <c r="L50" s="51"/>
      <c r="M50" s="51"/>
      <c r="N50" s="51"/>
      <c r="O50" s="51"/>
      <c r="P50" s="51"/>
      <c r="Q50" s="45"/>
      <c r="R50" s="72"/>
      <c r="S50" s="71"/>
      <c r="T50" s="80"/>
      <c r="U50" s="80"/>
      <c r="V50" s="78">
        <f t="shared" si="1"/>
        <v>0</v>
      </c>
      <c r="W50" s="76"/>
      <c r="X50" s="71"/>
      <c r="Y50" s="80"/>
      <c r="Z50" s="80"/>
      <c r="AA50" s="78">
        <f t="shared" si="2"/>
        <v>0</v>
      </c>
      <c r="AB50" s="39">
        <f t="shared" si="7"/>
        <v>0</v>
      </c>
      <c r="AC50" s="11">
        <f t="shared" si="8"/>
        <v>0</v>
      </c>
      <c r="AD50" s="55"/>
      <c r="AE50" s="55"/>
      <c r="AF50" s="35">
        <f t="shared" si="4"/>
        <v>0</v>
      </c>
      <c r="AG50" s="80"/>
      <c r="AH50" s="80"/>
      <c r="AI50" s="35">
        <f t="shared" si="5"/>
        <v>0</v>
      </c>
      <c r="AJ50" s="80"/>
      <c r="AK50" s="42"/>
    </row>
    <row r="51" spans="1:37" s="2" customFormat="1" ht="30" customHeight="1" x14ac:dyDescent="0.3">
      <c r="A51" s="24">
        <f t="shared" si="6"/>
        <v>595</v>
      </c>
      <c r="B51" s="18"/>
      <c r="C51" s="19"/>
      <c r="D51" s="19"/>
      <c r="E51" s="20"/>
      <c r="F51" s="33"/>
      <c r="G51" s="32"/>
      <c r="H51" s="32"/>
      <c r="I51" s="32"/>
      <c r="J51" s="32"/>
      <c r="K51" s="32"/>
      <c r="L51" s="51"/>
      <c r="M51" s="51"/>
      <c r="N51" s="51"/>
      <c r="O51" s="51"/>
      <c r="P51" s="51"/>
      <c r="Q51" s="45"/>
      <c r="R51" s="72"/>
      <c r="S51" s="71"/>
      <c r="T51" s="80"/>
      <c r="U51" s="80"/>
      <c r="V51" s="78">
        <f t="shared" si="1"/>
        <v>0</v>
      </c>
      <c r="W51" s="76"/>
      <c r="X51" s="71"/>
      <c r="Y51" s="80"/>
      <c r="Z51" s="80"/>
      <c r="AA51" s="78">
        <f t="shared" si="2"/>
        <v>0</v>
      </c>
      <c r="AB51" s="39">
        <f t="shared" si="7"/>
        <v>0</v>
      </c>
      <c r="AC51" s="11">
        <f t="shared" si="8"/>
        <v>0</v>
      </c>
      <c r="AD51" s="55"/>
      <c r="AE51" s="55"/>
      <c r="AF51" s="35">
        <f t="shared" si="4"/>
        <v>0</v>
      </c>
      <c r="AG51" s="80"/>
      <c r="AH51" s="80"/>
      <c r="AI51" s="35">
        <f t="shared" si="5"/>
        <v>0</v>
      </c>
      <c r="AJ51" s="80"/>
      <c r="AK51" s="42"/>
    </row>
    <row r="52" spans="1:37" s="2" customFormat="1" ht="30" customHeight="1" x14ac:dyDescent="0.3">
      <c r="A52" s="24">
        <f t="shared" si="6"/>
        <v>596</v>
      </c>
      <c r="B52" s="18"/>
      <c r="C52" s="19"/>
      <c r="D52" s="19"/>
      <c r="E52" s="20"/>
      <c r="F52" s="33"/>
      <c r="G52" s="32"/>
      <c r="H52" s="32"/>
      <c r="I52" s="32"/>
      <c r="J52" s="32"/>
      <c r="K52" s="32"/>
      <c r="L52" s="51"/>
      <c r="M52" s="51"/>
      <c r="N52" s="51"/>
      <c r="O52" s="51"/>
      <c r="P52" s="51"/>
      <c r="Q52" s="45"/>
      <c r="R52" s="72"/>
      <c r="S52" s="71"/>
      <c r="T52" s="80"/>
      <c r="U52" s="80"/>
      <c r="V52" s="78">
        <f t="shared" si="1"/>
        <v>0</v>
      </c>
      <c r="W52" s="76"/>
      <c r="X52" s="71"/>
      <c r="Y52" s="80"/>
      <c r="Z52" s="80"/>
      <c r="AA52" s="78">
        <f t="shared" si="2"/>
        <v>0</v>
      </c>
      <c r="AB52" s="39">
        <f t="shared" si="7"/>
        <v>0</v>
      </c>
      <c r="AC52" s="11">
        <f t="shared" si="8"/>
        <v>0</v>
      </c>
      <c r="AD52" s="55"/>
      <c r="AE52" s="55"/>
      <c r="AF52" s="35">
        <f t="shared" si="4"/>
        <v>0</v>
      </c>
      <c r="AG52" s="80"/>
      <c r="AH52" s="80"/>
      <c r="AI52" s="35">
        <f t="shared" si="5"/>
        <v>0</v>
      </c>
      <c r="AJ52" s="80"/>
      <c r="AK52" s="42"/>
    </row>
    <row r="53" spans="1:37" s="2" customFormat="1" ht="30" customHeight="1" x14ac:dyDescent="0.3">
      <c r="A53" s="24">
        <f t="shared" si="6"/>
        <v>597</v>
      </c>
      <c r="B53" s="18"/>
      <c r="C53" s="19"/>
      <c r="D53" s="19"/>
      <c r="E53" s="20"/>
      <c r="F53" s="33"/>
      <c r="G53" s="32"/>
      <c r="H53" s="32"/>
      <c r="I53" s="32"/>
      <c r="J53" s="32"/>
      <c r="K53" s="32"/>
      <c r="L53" s="51"/>
      <c r="M53" s="51"/>
      <c r="N53" s="51"/>
      <c r="O53" s="51"/>
      <c r="P53" s="51"/>
      <c r="Q53" s="45"/>
      <c r="R53" s="72"/>
      <c r="S53" s="71"/>
      <c r="T53" s="80"/>
      <c r="U53" s="80"/>
      <c r="V53" s="78">
        <f t="shared" si="1"/>
        <v>0</v>
      </c>
      <c r="W53" s="76"/>
      <c r="X53" s="71"/>
      <c r="Y53" s="80"/>
      <c r="Z53" s="80"/>
      <c r="AA53" s="78">
        <f t="shared" si="2"/>
        <v>0</v>
      </c>
      <c r="AB53" s="39">
        <f t="shared" si="7"/>
        <v>0</v>
      </c>
      <c r="AC53" s="11">
        <f t="shared" si="8"/>
        <v>0</v>
      </c>
      <c r="AD53" s="55"/>
      <c r="AE53" s="55"/>
      <c r="AF53" s="35">
        <f t="shared" si="4"/>
        <v>0</v>
      </c>
      <c r="AG53" s="80"/>
      <c r="AH53" s="80"/>
      <c r="AI53" s="35">
        <f t="shared" si="5"/>
        <v>0</v>
      </c>
      <c r="AJ53" s="80"/>
      <c r="AK53" s="42"/>
    </row>
    <row r="54" spans="1:37" s="2" customFormat="1" ht="30" customHeight="1" x14ac:dyDescent="0.3">
      <c r="A54" s="24">
        <f t="shared" si="6"/>
        <v>598</v>
      </c>
      <c r="B54" s="18"/>
      <c r="C54" s="19"/>
      <c r="D54" s="19"/>
      <c r="E54" s="20"/>
      <c r="F54" s="33"/>
      <c r="G54" s="32"/>
      <c r="H54" s="32"/>
      <c r="I54" s="32"/>
      <c r="J54" s="32"/>
      <c r="K54" s="32"/>
      <c r="L54" s="51"/>
      <c r="M54" s="51"/>
      <c r="N54" s="51"/>
      <c r="O54" s="51"/>
      <c r="P54" s="51"/>
      <c r="Q54" s="45"/>
      <c r="R54" s="72"/>
      <c r="S54" s="71"/>
      <c r="T54" s="80"/>
      <c r="U54" s="80"/>
      <c r="V54" s="78">
        <f t="shared" si="1"/>
        <v>0</v>
      </c>
      <c r="W54" s="76"/>
      <c r="X54" s="71"/>
      <c r="Y54" s="80"/>
      <c r="Z54" s="80"/>
      <c r="AA54" s="78">
        <f t="shared" si="2"/>
        <v>0</v>
      </c>
      <c r="AB54" s="39">
        <f t="shared" si="7"/>
        <v>0</v>
      </c>
      <c r="AC54" s="11">
        <f t="shared" si="8"/>
        <v>0</v>
      </c>
      <c r="AD54" s="55"/>
      <c r="AE54" s="55"/>
      <c r="AF54" s="35">
        <f t="shared" si="4"/>
        <v>0</v>
      </c>
      <c r="AG54" s="80"/>
      <c r="AH54" s="80"/>
      <c r="AI54" s="35">
        <f t="shared" si="5"/>
        <v>0</v>
      </c>
      <c r="AJ54" s="80"/>
      <c r="AK54" s="42"/>
    </row>
    <row r="55" spans="1:37" s="2" customFormat="1" ht="30" customHeight="1" x14ac:dyDescent="0.3">
      <c r="A55" s="24">
        <f t="shared" si="6"/>
        <v>599</v>
      </c>
      <c r="B55" s="18"/>
      <c r="C55" s="19"/>
      <c r="D55" s="19"/>
      <c r="E55" s="20"/>
      <c r="F55" s="33"/>
      <c r="G55" s="32"/>
      <c r="H55" s="32"/>
      <c r="I55" s="32"/>
      <c r="J55" s="32"/>
      <c r="K55" s="32"/>
      <c r="L55" s="51"/>
      <c r="M55" s="51"/>
      <c r="N55" s="51"/>
      <c r="O55" s="51"/>
      <c r="P55" s="51"/>
      <c r="Q55" s="45"/>
      <c r="R55" s="72"/>
      <c r="S55" s="71"/>
      <c r="T55" s="80"/>
      <c r="U55" s="80"/>
      <c r="V55" s="78">
        <f t="shared" si="1"/>
        <v>0</v>
      </c>
      <c r="W55" s="76"/>
      <c r="X55" s="71"/>
      <c r="Y55" s="80"/>
      <c r="Z55" s="80"/>
      <c r="AA55" s="78">
        <f t="shared" si="2"/>
        <v>0</v>
      </c>
      <c r="AB55" s="39">
        <f t="shared" si="7"/>
        <v>0</v>
      </c>
      <c r="AC55" s="11">
        <f t="shared" si="8"/>
        <v>0</v>
      </c>
      <c r="AD55" s="55"/>
      <c r="AE55" s="55"/>
      <c r="AF55" s="35">
        <f t="shared" si="4"/>
        <v>0</v>
      </c>
      <c r="AG55" s="80"/>
      <c r="AH55" s="80"/>
      <c r="AI55" s="35">
        <f t="shared" si="5"/>
        <v>0</v>
      </c>
      <c r="AJ55" s="80"/>
      <c r="AK55" s="42"/>
    </row>
    <row r="56" spans="1:37" s="2" customFormat="1" ht="30" customHeight="1" thickBot="1" x14ac:dyDescent="0.35">
      <c r="A56" s="25">
        <f>SUM(A55+1)</f>
        <v>600</v>
      </c>
      <c r="B56" s="18"/>
      <c r="C56" s="19"/>
      <c r="D56" s="19"/>
      <c r="E56" s="20"/>
      <c r="F56" s="33"/>
      <c r="G56" s="32"/>
      <c r="H56" s="32"/>
      <c r="I56" s="32"/>
      <c r="J56" s="32"/>
      <c r="K56" s="32"/>
      <c r="L56" s="51"/>
      <c r="M56" s="51"/>
      <c r="N56" s="51"/>
      <c r="O56" s="51"/>
      <c r="P56" s="51"/>
      <c r="Q56" s="45"/>
      <c r="R56" s="72"/>
      <c r="S56" s="71"/>
      <c r="T56" s="80"/>
      <c r="U56" s="80"/>
      <c r="V56" s="79">
        <f t="shared" si="1"/>
        <v>0</v>
      </c>
      <c r="W56" s="76"/>
      <c r="X56" s="71"/>
      <c r="Y56" s="80"/>
      <c r="Z56" s="80"/>
      <c r="AA56" s="79">
        <f t="shared" si="2"/>
        <v>0</v>
      </c>
      <c r="AB56" s="40">
        <f t="shared" si="7"/>
        <v>0</v>
      </c>
      <c r="AC56" s="13">
        <f t="shared" si="8"/>
        <v>0</v>
      </c>
      <c r="AD56" s="88"/>
      <c r="AE56" s="88"/>
      <c r="AF56" s="81">
        <f t="shared" si="4"/>
        <v>0</v>
      </c>
      <c r="AG56" s="89"/>
      <c r="AH56" s="89"/>
      <c r="AI56" s="81">
        <f t="shared" si="5"/>
        <v>0</v>
      </c>
      <c r="AJ56" s="89"/>
      <c r="AK56" s="90"/>
    </row>
    <row r="57" spans="1:37" s="4" customFormat="1" ht="30" customHeight="1" thickBot="1" x14ac:dyDescent="0.3">
      <c r="A57" s="26" t="s">
        <v>21</v>
      </c>
      <c r="B57" s="10"/>
      <c r="C57" s="10"/>
      <c r="D57" s="10"/>
      <c r="E57" s="27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73">
        <f>SUM(R7:R56)</f>
        <v>0</v>
      </c>
      <c r="S57" s="66">
        <f>SUM(S7:S56)</f>
        <v>0</v>
      </c>
      <c r="T57" s="91">
        <f t="shared" ref="T57:V57" si="9">SUM(T7:T56)</f>
        <v>0</v>
      </c>
      <c r="U57" s="91">
        <f t="shared" si="9"/>
        <v>0</v>
      </c>
      <c r="V57" s="46">
        <f t="shared" si="9"/>
        <v>0</v>
      </c>
      <c r="W57" s="73">
        <f>SUM(W7:W56)</f>
        <v>0</v>
      </c>
      <c r="X57" s="66">
        <f>SUM(X7:X56)</f>
        <v>0</v>
      </c>
      <c r="Y57" s="91">
        <f t="shared" ref="Y57:AA57" si="10">SUM(Y7:Y56)</f>
        <v>0</v>
      </c>
      <c r="Z57" s="91">
        <f t="shared" si="10"/>
        <v>0</v>
      </c>
      <c r="AA57" s="46">
        <f t="shared" si="10"/>
        <v>0</v>
      </c>
      <c r="AB57" s="21"/>
      <c r="AC57" s="22">
        <f>SUM(AC7:AC56)</f>
        <v>0</v>
      </c>
      <c r="AD57" s="22">
        <f>SUM(AD7:AD56)</f>
        <v>0</v>
      </c>
      <c r="AE57" s="22">
        <f>SUM(AE7:AE56)</f>
        <v>0</v>
      </c>
      <c r="AF57" s="22">
        <f>SUM(AF7:AF56)</f>
        <v>0</v>
      </c>
      <c r="AG57" s="22">
        <f t="shared" ref="AG57:AJ57" si="11">SUM(AG7:AG56)</f>
        <v>0</v>
      </c>
      <c r="AH57" s="22">
        <f t="shared" si="11"/>
        <v>0</v>
      </c>
      <c r="AI57" s="22">
        <f t="shared" si="11"/>
        <v>0</v>
      </c>
      <c r="AJ57" s="22">
        <f t="shared" si="11"/>
        <v>0</v>
      </c>
      <c r="AK57" s="57">
        <f>COUNTIF(AK7:AK56,"x")</f>
        <v>0</v>
      </c>
    </row>
    <row r="58" spans="1:37" ht="32.1" customHeight="1" x14ac:dyDescent="0.25"/>
  </sheetData>
  <sheetProtection algorithmName="SHA-512" hashValue="7Cip5SURaNbUeikP5IR82C/uFfwm2oneVVTFhWPZ/ZS79V5Y8s++MJF2fLMAFHRTUasSrIVHv1vq2CVWxJBqhg==" saltValue="fMud7AFbay/ey0Hjcl6lsw==" spinCount="100000" sheet="1" selectLockedCells="1"/>
  <mergeCells count="3">
    <mergeCell ref="W4:AA4"/>
    <mergeCell ref="R4:V4"/>
    <mergeCell ref="F5:Q5"/>
  </mergeCells>
  <dataValidations count="1">
    <dataValidation type="list" allowBlank="1" showInputMessage="1" showErrorMessage="1" sqref="F7:Q56 AK7:AK56">
      <formula1>"X"</formula1>
    </dataValidation>
  </dataValidations>
  <pageMargins left="0.23622047244094491" right="0.23622047244094491" top="0.74803149606299213" bottom="0.74803149606299213" header="0.31496062992125984" footer="0.31496062992125984"/>
  <pageSetup paperSize="9" scale="2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zoomScale="40" zoomScaleNormal="40" workbookViewId="0">
      <pane ySplit="6" topLeftCell="A7" activePane="bottomLeft" state="frozen"/>
      <selection activeCell="X67" sqref="X67"/>
      <selection pane="bottomLeft" activeCell="D2" sqref="D2"/>
    </sheetView>
  </sheetViews>
  <sheetFormatPr baseColWidth="10" defaultColWidth="11.42578125" defaultRowHeight="15" x14ac:dyDescent="0.25"/>
  <cols>
    <col min="1" max="1" width="15.7109375" style="1" customWidth="1"/>
    <col min="2" max="2" width="12.140625" style="1" customWidth="1"/>
    <col min="3" max="3" width="46.7109375" style="1" customWidth="1"/>
    <col min="4" max="4" width="55.85546875" style="1" customWidth="1"/>
    <col min="5" max="5" width="31.42578125" style="1" customWidth="1"/>
    <col min="6" max="17" width="16.28515625" style="1" customWidth="1"/>
    <col min="18" max="18" width="33.5703125" style="1" customWidth="1"/>
    <col min="19" max="21" width="24.7109375" style="1" customWidth="1"/>
    <col min="22" max="22" width="35.85546875" style="1" customWidth="1"/>
    <col min="23" max="23" width="33.5703125" style="1" customWidth="1"/>
    <col min="24" max="26" width="24.7109375" style="1" customWidth="1"/>
    <col min="27" max="27" width="35.85546875" style="1" customWidth="1"/>
    <col min="28" max="28" width="19.7109375" style="1" customWidth="1"/>
    <col min="29" max="29" width="28.85546875" style="1" customWidth="1"/>
    <col min="30" max="31" width="17.7109375" style="1" customWidth="1"/>
    <col min="32" max="32" width="36.85546875" style="1" customWidth="1"/>
    <col min="33" max="35" width="34.28515625" style="1" customWidth="1"/>
    <col min="36" max="36" width="33.5703125" style="1" customWidth="1"/>
    <col min="37" max="37" width="31.42578125" style="1" customWidth="1"/>
    <col min="38" max="16384" width="11.42578125" style="1"/>
  </cols>
  <sheetData>
    <row r="1" spans="1:39" s="3" customFormat="1" ht="18.75" x14ac:dyDescent="0.3">
      <c r="A1" s="9"/>
      <c r="B1" s="2"/>
    </row>
    <row r="2" spans="1:39" s="3" customFormat="1" ht="18.75" x14ac:dyDescent="0.3">
      <c r="A2" s="9" t="s">
        <v>43</v>
      </c>
      <c r="B2" s="2"/>
      <c r="D2" s="59" t="str">
        <f>IF('Blatt 1'!D2&gt;1,'Blatt 1'!D2,"")</f>
        <v/>
      </c>
    </row>
    <row r="3" spans="1:39" s="5" customFormat="1" ht="19.5" thickBot="1" x14ac:dyDescent="0.35">
      <c r="A3" s="9" t="str">
        <f>('Blatt 1'!A3)</f>
        <v>Bescheid vom:</v>
      </c>
      <c r="B3" s="9"/>
      <c r="D3" s="59" t="str">
        <f>IF('Blatt 1'!D3&gt;1,'Blatt 1'!D3,"")</f>
        <v/>
      </c>
    </row>
    <row r="4" spans="1:39" s="5" customFormat="1" ht="60" customHeight="1" thickBot="1" x14ac:dyDescent="0.3"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82" t="s">
        <v>47</v>
      </c>
      <c r="S4" s="83"/>
      <c r="T4" s="83"/>
      <c r="U4" s="83"/>
      <c r="V4" s="84"/>
      <c r="W4" s="82" t="s">
        <v>46</v>
      </c>
      <c r="X4" s="83"/>
      <c r="Y4" s="83"/>
      <c r="Z4" s="83"/>
      <c r="AA4" s="84"/>
      <c r="AB4" s="6"/>
      <c r="AC4" s="7"/>
    </row>
    <row r="5" spans="1:39" s="5" customFormat="1" ht="168" customHeight="1" thickBot="1" x14ac:dyDescent="0.3">
      <c r="A5" s="28" t="str">
        <f>('Blatt 1'!A5)</f>
        <v>lfd. Nr.</v>
      </c>
      <c r="B5" s="15" t="str">
        <f>('Blatt 1'!B5)</f>
        <v>JA-Nr.</v>
      </c>
      <c r="C5" s="15" t="str">
        <f>('Blatt 1'!C5)</f>
        <v>Name 
Träger</v>
      </c>
      <c r="D5" s="15" t="str">
        <f>('Blatt 1'!D5)</f>
        <v>Name 
Kindertageseinrichtung</v>
      </c>
      <c r="E5" s="16" t="str">
        <f>('Blatt 1'!E5)</f>
        <v>Aktenzeichen
LJA 
(42.21-XXX-20-XXXX.0)</v>
      </c>
      <c r="F5" s="85" t="str">
        <f>('Blatt 1'!F5:Q5)</f>
        <v>Beschäftigungmonate bei zusätzlicher oder bereits aus dem Zuschussprogramm geförderter Kita-Helfer:innen und/oder Aufstockung von Stunden bei vorhandem Personal "X" -&gt; bei Erfüllen der Vorraussetzung, sonst bitte frei lassen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  <c r="R5" s="60" t="s">
        <v>8</v>
      </c>
      <c r="S5" s="56" t="s">
        <v>44</v>
      </c>
      <c r="T5" s="56" t="s">
        <v>48</v>
      </c>
      <c r="U5" s="61" t="s">
        <v>49</v>
      </c>
      <c r="V5" s="16" t="str">
        <f>('Blatt 1'!V5)</f>
        <v>Personal-
ausgaben im Förderzeitraum</v>
      </c>
      <c r="W5" s="60" t="s">
        <v>8</v>
      </c>
      <c r="X5" s="56" t="s">
        <v>44</v>
      </c>
      <c r="Y5" s="56" t="s">
        <v>48</v>
      </c>
      <c r="Z5" s="61" t="s">
        <v>49</v>
      </c>
      <c r="AA5" s="47" t="str">
        <f>('Blatt 1'!AA5)</f>
        <v>Personal-
ausgaben im Förderzeitraum</v>
      </c>
      <c r="AB5" s="14" t="str">
        <f>('Blatt 1'!AB5)</f>
        <v>zuwendungs-fähige Monate</v>
      </c>
      <c r="AC5" s="14" t="str">
        <f>('Blatt 1'!AC5)</f>
        <v xml:space="preserve">zuwendungsfähige 
Gesamtausgaben
in €
</v>
      </c>
      <c r="AD5" s="14" t="str">
        <f>('Blatt 1'!AD5)</f>
        <v>abzügl. 
Leistungen 
Dritter 
in €</v>
      </c>
      <c r="AE5" s="15" t="str">
        <f>('Blatt 1'!AE5)</f>
        <v>abzügl.
weiterer
öffentl.
Mittel
in €</v>
      </c>
      <c r="AF5" s="15" t="str">
        <f>('Blatt 1'!AF5)</f>
        <v>max. Förderbetrag
gemäß Nr. 5.4.2.2</v>
      </c>
      <c r="AG5" s="15" t="s">
        <v>52</v>
      </c>
      <c r="AH5" s="15" t="s">
        <v>50</v>
      </c>
      <c r="AI5" s="15" t="s">
        <v>51</v>
      </c>
      <c r="AJ5" s="15" t="str">
        <f>('Blatt 1'!AJ5)</f>
        <v>zu erstattende Mittel</v>
      </c>
      <c r="AK5" s="44" t="s">
        <v>25</v>
      </c>
      <c r="AL5" s="8"/>
      <c r="AM5" s="8"/>
    </row>
    <row r="6" spans="1:39" s="37" customFormat="1" ht="33.75" customHeight="1" thickBot="1" x14ac:dyDescent="0.3">
      <c r="A6" s="50"/>
      <c r="B6" s="48"/>
      <c r="C6" s="48"/>
      <c r="D6" s="48"/>
      <c r="E6" s="48"/>
      <c r="F6" s="52" t="s">
        <v>33</v>
      </c>
      <c r="G6" s="53" t="s">
        <v>31</v>
      </c>
      <c r="H6" s="53" t="s">
        <v>32</v>
      </c>
      <c r="I6" s="53" t="s">
        <v>34</v>
      </c>
      <c r="J6" s="53" t="s">
        <v>35</v>
      </c>
      <c r="K6" s="53" t="s">
        <v>36</v>
      </c>
      <c r="L6" s="53" t="s">
        <v>37</v>
      </c>
      <c r="M6" s="53" t="s">
        <v>38</v>
      </c>
      <c r="N6" s="53" t="s">
        <v>39</v>
      </c>
      <c r="O6" s="53" t="s">
        <v>40</v>
      </c>
      <c r="P6" s="53" t="s">
        <v>41</v>
      </c>
      <c r="Q6" s="67" t="s">
        <v>42</v>
      </c>
      <c r="R6" s="74"/>
      <c r="S6" s="68"/>
      <c r="T6" s="69"/>
      <c r="U6" s="69"/>
      <c r="V6" s="69"/>
      <c r="W6" s="73"/>
      <c r="X6" s="68"/>
      <c r="Y6" s="69"/>
      <c r="Z6" s="69"/>
      <c r="AA6" s="69"/>
      <c r="AB6" s="62"/>
      <c r="AC6" s="63"/>
      <c r="AD6" s="63"/>
      <c r="AE6" s="63"/>
      <c r="AF6" s="63"/>
      <c r="AG6" s="63"/>
      <c r="AH6" s="63"/>
      <c r="AI6" s="63"/>
      <c r="AJ6" s="63"/>
      <c r="AK6" s="64"/>
      <c r="AL6" s="36"/>
      <c r="AM6" s="36"/>
    </row>
    <row r="7" spans="1:39" s="2" customFormat="1" ht="30" customHeight="1" x14ac:dyDescent="0.3">
      <c r="A7" s="23">
        <f>SUM('Blatt 12'!A56+1)</f>
        <v>601</v>
      </c>
      <c r="B7" s="18"/>
      <c r="C7" s="19"/>
      <c r="D7" s="19"/>
      <c r="E7" s="20"/>
      <c r="F7" s="33"/>
      <c r="G7" s="32"/>
      <c r="H7" s="32"/>
      <c r="I7" s="32"/>
      <c r="J7" s="32"/>
      <c r="K7" s="32"/>
      <c r="L7" s="51"/>
      <c r="M7" s="51"/>
      <c r="N7" s="51"/>
      <c r="O7" s="51"/>
      <c r="P7" s="51"/>
      <c r="Q7" s="45"/>
      <c r="R7" s="72"/>
      <c r="S7" s="70"/>
      <c r="T7" s="80"/>
      <c r="U7" s="80"/>
      <c r="V7" s="77">
        <f>SUM(T7:U7)</f>
        <v>0</v>
      </c>
      <c r="W7" s="76"/>
      <c r="X7" s="70"/>
      <c r="Y7" s="80"/>
      <c r="Z7" s="80"/>
      <c r="AA7" s="77">
        <f>SUM(Y7:Z7)</f>
        <v>0</v>
      </c>
      <c r="AB7" s="38">
        <f t="shared" ref="AB7:AB38" si="0">COUNTIF(F7:Q7,"X")</f>
        <v>0</v>
      </c>
      <c r="AC7" s="17">
        <f>SUM(V7+AA7)</f>
        <v>0</v>
      </c>
      <c r="AD7" s="54"/>
      <c r="AE7" s="54"/>
      <c r="AF7" s="35">
        <f>IF((IF(AC7-AD7-AE7&lt;=AB7*1500,AC7,AB7*1500)-IF(AD7+AE7&gt;=(AC7-(AB7*1500)),AD7+AE7,0))&lt;0,0,(IF(AC7-AD7-AE7&lt;=AB7*1500,AC7,AB7*1500)-IF(AD7+AE7&gt;=(AC7-(AB7*1500)),AD7+AE7,0)))</f>
        <v>0</v>
      </c>
      <c r="AG7" s="80"/>
      <c r="AH7" s="80"/>
      <c r="AI7" s="35">
        <f>SUM(AG7+AH7)</f>
        <v>0</v>
      </c>
      <c r="AJ7" s="80"/>
      <c r="AK7" s="42"/>
    </row>
    <row r="8" spans="1:39" s="2" customFormat="1" ht="30" customHeight="1" x14ac:dyDescent="0.3">
      <c r="A8" s="24">
        <f>SUM(A7+1)</f>
        <v>602</v>
      </c>
      <c r="B8" s="18"/>
      <c r="C8" s="19"/>
      <c r="D8" s="19"/>
      <c r="E8" s="20"/>
      <c r="F8" s="33"/>
      <c r="G8" s="32"/>
      <c r="H8" s="32"/>
      <c r="I8" s="32"/>
      <c r="J8" s="32"/>
      <c r="K8" s="32"/>
      <c r="L8" s="51"/>
      <c r="M8" s="51"/>
      <c r="N8" s="51"/>
      <c r="O8" s="51"/>
      <c r="P8" s="51"/>
      <c r="Q8" s="45"/>
      <c r="R8" s="72"/>
      <c r="S8" s="71"/>
      <c r="T8" s="80"/>
      <c r="U8" s="80"/>
      <c r="V8" s="78">
        <f t="shared" ref="V8:V56" si="1">SUM(T8:U8)</f>
        <v>0</v>
      </c>
      <c r="W8" s="76"/>
      <c r="X8" s="71"/>
      <c r="Y8" s="80"/>
      <c r="Z8" s="80"/>
      <c r="AA8" s="78">
        <f t="shared" ref="AA8:AA56" si="2">SUM(Y8:Z8)</f>
        <v>0</v>
      </c>
      <c r="AB8" s="39">
        <f t="shared" si="0"/>
        <v>0</v>
      </c>
      <c r="AC8" s="11">
        <f t="shared" ref="AC8:AC39" si="3">V8+AA8</f>
        <v>0</v>
      </c>
      <c r="AD8" s="55"/>
      <c r="AE8" s="55"/>
      <c r="AF8" s="35">
        <f t="shared" ref="AF8:AF56" si="4">IF((IF(AC8-AD8-AE8&lt;=AB8*1500,AC8,AB8*1500)-IF(AD8+AE8&gt;=(AC8-(AB8*1500)),AD8+AE8,0))&lt;0,0,(IF(AC8-AD8-AE8&lt;=AB8*1500,AC8,AB8*1500)-IF(AD8+AE8&gt;=(AC8-(AB8*1500)),AD8+AE8,0)))</f>
        <v>0</v>
      </c>
      <c r="AG8" s="80"/>
      <c r="AH8" s="80"/>
      <c r="AI8" s="35">
        <f t="shared" ref="AI8:AI56" si="5">SUM(AG8+AH8)</f>
        <v>0</v>
      </c>
      <c r="AJ8" s="80"/>
      <c r="AK8" s="42"/>
    </row>
    <row r="9" spans="1:39" s="2" customFormat="1" ht="30" customHeight="1" x14ac:dyDescent="0.3">
      <c r="A9" s="24">
        <f t="shared" ref="A9:A55" si="6">SUM(A8+1)</f>
        <v>603</v>
      </c>
      <c r="B9" s="18"/>
      <c r="C9" s="19"/>
      <c r="D9" s="19"/>
      <c r="E9" s="20"/>
      <c r="F9" s="33"/>
      <c r="G9" s="32"/>
      <c r="H9" s="32"/>
      <c r="I9" s="32"/>
      <c r="J9" s="32"/>
      <c r="K9" s="32"/>
      <c r="L9" s="51"/>
      <c r="M9" s="51"/>
      <c r="N9" s="51"/>
      <c r="O9" s="51"/>
      <c r="P9" s="51"/>
      <c r="Q9" s="45"/>
      <c r="R9" s="72"/>
      <c r="S9" s="71"/>
      <c r="T9" s="80"/>
      <c r="U9" s="80"/>
      <c r="V9" s="78">
        <f t="shared" si="1"/>
        <v>0</v>
      </c>
      <c r="W9" s="76"/>
      <c r="X9" s="71"/>
      <c r="Y9" s="80"/>
      <c r="Z9" s="80"/>
      <c r="AA9" s="78">
        <f t="shared" si="2"/>
        <v>0</v>
      </c>
      <c r="AB9" s="39">
        <f t="shared" si="0"/>
        <v>0</v>
      </c>
      <c r="AC9" s="11">
        <f t="shared" si="3"/>
        <v>0</v>
      </c>
      <c r="AD9" s="55"/>
      <c r="AE9" s="55"/>
      <c r="AF9" s="35">
        <f t="shared" si="4"/>
        <v>0</v>
      </c>
      <c r="AG9" s="80"/>
      <c r="AH9" s="80"/>
      <c r="AI9" s="35">
        <f t="shared" si="5"/>
        <v>0</v>
      </c>
      <c r="AJ9" s="80"/>
      <c r="AK9" s="42"/>
    </row>
    <row r="10" spans="1:39" s="2" customFormat="1" ht="30" customHeight="1" x14ac:dyDescent="0.3">
      <c r="A10" s="24">
        <f t="shared" si="6"/>
        <v>604</v>
      </c>
      <c r="B10" s="18"/>
      <c r="C10" s="19"/>
      <c r="D10" s="19"/>
      <c r="E10" s="20"/>
      <c r="F10" s="33"/>
      <c r="G10" s="32"/>
      <c r="H10" s="32"/>
      <c r="I10" s="32"/>
      <c r="J10" s="32"/>
      <c r="K10" s="32"/>
      <c r="L10" s="51"/>
      <c r="M10" s="51"/>
      <c r="N10" s="51"/>
      <c r="O10" s="51"/>
      <c r="P10" s="51"/>
      <c r="Q10" s="45"/>
      <c r="R10" s="72"/>
      <c r="S10" s="71"/>
      <c r="T10" s="80"/>
      <c r="U10" s="80"/>
      <c r="V10" s="78">
        <f t="shared" si="1"/>
        <v>0</v>
      </c>
      <c r="W10" s="76"/>
      <c r="X10" s="71"/>
      <c r="Y10" s="80"/>
      <c r="Z10" s="80"/>
      <c r="AA10" s="78">
        <f t="shared" si="2"/>
        <v>0</v>
      </c>
      <c r="AB10" s="39">
        <f t="shared" si="0"/>
        <v>0</v>
      </c>
      <c r="AC10" s="11">
        <f t="shared" si="3"/>
        <v>0</v>
      </c>
      <c r="AD10" s="55"/>
      <c r="AE10" s="55"/>
      <c r="AF10" s="35">
        <f t="shared" si="4"/>
        <v>0</v>
      </c>
      <c r="AG10" s="80"/>
      <c r="AH10" s="80"/>
      <c r="AI10" s="35">
        <f t="shared" si="5"/>
        <v>0</v>
      </c>
      <c r="AJ10" s="80"/>
      <c r="AK10" s="42"/>
    </row>
    <row r="11" spans="1:39" s="2" customFormat="1" ht="30" customHeight="1" x14ac:dyDescent="0.3">
      <c r="A11" s="24">
        <f t="shared" si="6"/>
        <v>605</v>
      </c>
      <c r="B11" s="18"/>
      <c r="C11" s="19"/>
      <c r="D11" s="19"/>
      <c r="E11" s="20"/>
      <c r="F11" s="33"/>
      <c r="G11" s="32"/>
      <c r="H11" s="32"/>
      <c r="I11" s="32"/>
      <c r="J11" s="32"/>
      <c r="K11" s="32"/>
      <c r="L11" s="51"/>
      <c r="M11" s="51"/>
      <c r="N11" s="51"/>
      <c r="O11" s="51"/>
      <c r="P11" s="51"/>
      <c r="Q11" s="45"/>
      <c r="R11" s="72"/>
      <c r="S11" s="71"/>
      <c r="T11" s="80"/>
      <c r="U11" s="80"/>
      <c r="V11" s="78">
        <f t="shared" si="1"/>
        <v>0</v>
      </c>
      <c r="W11" s="76"/>
      <c r="X11" s="71"/>
      <c r="Y11" s="80"/>
      <c r="Z11" s="80"/>
      <c r="AA11" s="78">
        <f t="shared" si="2"/>
        <v>0</v>
      </c>
      <c r="AB11" s="39">
        <f t="shared" si="0"/>
        <v>0</v>
      </c>
      <c r="AC11" s="11">
        <f t="shared" si="3"/>
        <v>0</v>
      </c>
      <c r="AD11" s="55"/>
      <c r="AE11" s="55"/>
      <c r="AF11" s="35">
        <f t="shared" si="4"/>
        <v>0</v>
      </c>
      <c r="AG11" s="80"/>
      <c r="AH11" s="80"/>
      <c r="AI11" s="35">
        <f t="shared" si="5"/>
        <v>0</v>
      </c>
      <c r="AJ11" s="80"/>
      <c r="AK11" s="42"/>
    </row>
    <row r="12" spans="1:39" s="2" customFormat="1" ht="30" customHeight="1" x14ac:dyDescent="0.3">
      <c r="A12" s="24">
        <f t="shared" si="6"/>
        <v>606</v>
      </c>
      <c r="B12" s="18"/>
      <c r="C12" s="19"/>
      <c r="D12" s="19"/>
      <c r="E12" s="20"/>
      <c r="F12" s="33"/>
      <c r="G12" s="32"/>
      <c r="H12" s="32"/>
      <c r="I12" s="32"/>
      <c r="J12" s="32"/>
      <c r="K12" s="32"/>
      <c r="L12" s="51"/>
      <c r="M12" s="51"/>
      <c r="N12" s="51"/>
      <c r="O12" s="51"/>
      <c r="P12" s="51"/>
      <c r="Q12" s="45"/>
      <c r="R12" s="72"/>
      <c r="S12" s="71"/>
      <c r="T12" s="80"/>
      <c r="U12" s="80"/>
      <c r="V12" s="78">
        <f t="shared" si="1"/>
        <v>0</v>
      </c>
      <c r="W12" s="76"/>
      <c r="X12" s="71"/>
      <c r="Y12" s="80"/>
      <c r="Z12" s="80"/>
      <c r="AA12" s="78">
        <f t="shared" si="2"/>
        <v>0</v>
      </c>
      <c r="AB12" s="39">
        <f t="shared" si="0"/>
        <v>0</v>
      </c>
      <c r="AC12" s="11">
        <f t="shared" si="3"/>
        <v>0</v>
      </c>
      <c r="AD12" s="55"/>
      <c r="AE12" s="55"/>
      <c r="AF12" s="35">
        <f t="shared" si="4"/>
        <v>0</v>
      </c>
      <c r="AG12" s="80"/>
      <c r="AH12" s="80"/>
      <c r="AI12" s="35">
        <f t="shared" si="5"/>
        <v>0</v>
      </c>
      <c r="AJ12" s="80"/>
      <c r="AK12" s="42"/>
    </row>
    <row r="13" spans="1:39" s="2" customFormat="1" ht="30" customHeight="1" x14ac:dyDescent="0.3">
      <c r="A13" s="24">
        <f t="shared" si="6"/>
        <v>607</v>
      </c>
      <c r="B13" s="18"/>
      <c r="C13" s="19"/>
      <c r="D13" s="19"/>
      <c r="E13" s="20"/>
      <c r="F13" s="33"/>
      <c r="G13" s="32"/>
      <c r="H13" s="32"/>
      <c r="I13" s="32"/>
      <c r="J13" s="32"/>
      <c r="K13" s="32"/>
      <c r="L13" s="51"/>
      <c r="M13" s="51"/>
      <c r="N13" s="51"/>
      <c r="O13" s="51"/>
      <c r="P13" s="51"/>
      <c r="Q13" s="45"/>
      <c r="R13" s="72"/>
      <c r="S13" s="71"/>
      <c r="T13" s="80"/>
      <c r="U13" s="80"/>
      <c r="V13" s="78">
        <f t="shared" si="1"/>
        <v>0</v>
      </c>
      <c r="W13" s="76"/>
      <c r="X13" s="71"/>
      <c r="Y13" s="80"/>
      <c r="Z13" s="80"/>
      <c r="AA13" s="78">
        <f t="shared" si="2"/>
        <v>0</v>
      </c>
      <c r="AB13" s="39">
        <f t="shared" si="0"/>
        <v>0</v>
      </c>
      <c r="AC13" s="11">
        <f t="shared" si="3"/>
        <v>0</v>
      </c>
      <c r="AD13" s="55"/>
      <c r="AE13" s="55"/>
      <c r="AF13" s="35">
        <f t="shared" si="4"/>
        <v>0</v>
      </c>
      <c r="AG13" s="80"/>
      <c r="AH13" s="80"/>
      <c r="AI13" s="35">
        <f t="shared" si="5"/>
        <v>0</v>
      </c>
      <c r="AJ13" s="80"/>
      <c r="AK13" s="42"/>
    </row>
    <row r="14" spans="1:39" s="2" customFormat="1" ht="30" customHeight="1" x14ac:dyDescent="0.3">
      <c r="A14" s="24">
        <f t="shared" si="6"/>
        <v>608</v>
      </c>
      <c r="B14" s="18"/>
      <c r="C14" s="19"/>
      <c r="D14" s="19"/>
      <c r="E14" s="20"/>
      <c r="F14" s="33"/>
      <c r="G14" s="32"/>
      <c r="H14" s="32"/>
      <c r="I14" s="32"/>
      <c r="J14" s="32"/>
      <c r="K14" s="32"/>
      <c r="L14" s="51"/>
      <c r="M14" s="51"/>
      <c r="N14" s="51"/>
      <c r="O14" s="51"/>
      <c r="P14" s="51"/>
      <c r="Q14" s="45"/>
      <c r="R14" s="72"/>
      <c r="S14" s="71"/>
      <c r="T14" s="80"/>
      <c r="U14" s="80"/>
      <c r="V14" s="78">
        <f t="shared" si="1"/>
        <v>0</v>
      </c>
      <c r="W14" s="76"/>
      <c r="X14" s="71"/>
      <c r="Y14" s="80"/>
      <c r="Z14" s="80"/>
      <c r="AA14" s="78">
        <f t="shared" si="2"/>
        <v>0</v>
      </c>
      <c r="AB14" s="39">
        <f t="shared" si="0"/>
        <v>0</v>
      </c>
      <c r="AC14" s="11">
        <f t="shared" si="3"/>
        <v>0</v>
      </c>
      <c r="AD14" s="55"/>
      <c r="AE14" s="55"/>
      <c r="AF14" s="35">
        <f t="shared" si="4"/>
        <v>0</v>
      </c>
      <c r="AG14" s="80"/>
      <c r="AH14" s="80"/>
      <c r="AI14" s="35">
        <f t="shared" si="5"/>
        <v>0</v>
      </c>
      <c r="AJ14" s="80"/>
      <c r="AK14" s="42"/>
    </row>
    <row r="15" spans="1:39" s="2" customFormat="1" ht="30" customHeight="1" x14ac:dyDescent="0.3">
      <c r="A15" s="24">
        <f t="shared" si="6"/>
        <v>609</v>
      </c>
      <c r="B15" s="18"/>
      <c r="C15" s="19"/>
      <c r="D15" s="19"/>
      <c r="E15" s="20"/>
      <c r="F15" s="33"/>
      <c r="G15" s="32"/>
      <c r="H15" s="32"/>
      <c r="I15" s="32"/>
      <c r="J15" s="32"/>
      <c r="K15" s="32"/>
      <c r="L15" s="51"/>
      <c r="M15" s="51"/>
      <c r="N15" s="51"/>
      <c r="O15" s="51"/>
      <c r="P15" s="51"/>
      <c r="Q15" s="45"/>
      <c r="R15" s="72"/>
      <c r="S15" s="71"/>
      <c r="T15" s="80"/>
      <c r="U15" s="80"/>
      <c r="V15" s="78">
        <f t="shared" si="1"/>
        <v>0</v>
      </c>
      <c r="W15" s="76"/>
      <c r="X15" s="71"/>
      <c r="Y15" s="80"/>
      <c r="Z15" s="80"/>
      <c r="AA15" s="78">
        <f t="shared" si="2"/>
        <v>0</v>
      </c>
      <c r="AB15" s="39">
        <f t="shared" si="0"/>
        <v>0</v>
      </c>
      <c r="AC15" s="11">
        <f t="shared" si="3"/>
        <v>0</v>
      </c>
      <c r="AD15" s="55"/>
      <c r="AE15" s="55"/>
      <c r="AF15" s="35">
        <f t="shared" si="4"/>
        <v>0</v>
      </c>
      <c r="AG15" s="80"/>
      <c r="AH15" s="80"/>
      <c r="AI15" s="35">
        <f t="shared" si="5"/>
        <v>0</v>
      </c>
      <c r="AJ15" s="80"/>
      <c r="AK15" s="42"/>
    </row>
    <row r="16" spans="1:39" s="2" customFormat="1" ht="30" customHeight="1" x14ac:dyDescent="0.3">
      <c r="A16" s="24">
        <f t="shared" si="6"/>
        <v>610</v>
      </c>
      <c r="B16" s="18"/>
      <c r="C16" s="19"/>
      <c r="D16" s="19"/>
      <c r="E16" s="20"/>
      <c r="F16" s="33"/>
      <c r="G16" s="32"/>
      <c r="H16" s="32"/>
      <c r="I16" s="32"/>
      <c r="J16" s="32"/>
      <c r="K16" s="32"/>
      <c r="L16" s="51"/>
      <c r="M16" s="51"/>
      <c r="N16" s="51"/>
      <c r="O16" s="51"/>
      <c r="P16" s="51"/>
      <c r="Q16" s="45"/>
      <c r="R16" s="72"/>
      <c r="S16" s="71"/>
      <c r="T16" s="80"/>
      <c r="U16" s="80"/>
      <c r="V16" s="78">
        <f t="shared" si="1"/>
        <v>0</v>
      </c>
      <c r="W16" s="76"/>
      <c r="X16" s="71"/>
      <c r="Y16" s="80"/>
      <c r="Z16" s="80"/>
      <c r="AA16" s="78">
        <f t="shared" si="2"/>
        <v>0</v>
      </c>
      <c r="AB16" s="39">
        <f t="shared" si="0"/>
        <v>0</v>
      </c>
      <c r="AC16" s="11">
        <f t="shared" si="3"/>
        <v>0</v>
      </c>
      <c r="AD16" s="55"/>
      <c r="AE16" s="55"/>
      <c r="AF16" s="35">
        <f t="shared" si="4"/>
        <v>0</v>
      </c>
      <c r="AG16" s="80"/>
      <c r="AH16" s="80"/>
      <c r="AI16" s="35">
        <f t="shared" si="5"/>
        <v>0</v>
      </c>
      <c r="AJ16" s="80"/>
      <c r="AK16" s="42"/>
    </row>
    <row r="17" spans="1:37" s="2" customFormat="1" ht="30" customHeight="1" x14ac:dyDescent="0.3">
      <c r="A17" s="24">
        <f t="shared" si="6"/>
        <v>611</v>
      </c>
      <c r="B17" s="18"/>
      <c r="C17" s="19"/>
      <c r="D17" s="19"/>
      <c r="E17" s="20"/>
      <c r="F17" s="33"/>
      <c r="G17" s="32"/>
      <c r="H17" s="32"/>
      <c r="I17" s="32"/>
      <c r="J17" s="32"/>
      <c r="K17" s="32"/>
      <c r="L17" s="51"/>
      <c r="M17" s="51"/>
      <c r="N17" s="51"/>
      <c r="O17" s="51"/>
      <c r="P17" s="51"/>
      <c r="Q17" s="45"/>
      <c r="R17" s="72"/>
      <c r="S17" s="71"/>
      <c r="T17" s="80"/>
      <c r="U17" s="80"/>
      <c r="V17" s="78">
        <f t="shared" si="1"/>
        <v>0</v>
      </c>
      <c r="W17" s="76"/>
      <c r="X17" s="71"/>
      <c r="Y17" s="80"/>
      <c r="Z17" s="80"/>
      <c r="AA17" s="78">
        <f t="shared" si="2"/>
        <v>0</v>
      </c>
      <c r="AB17" s="39">
        <f t="shared" si="0"/>
        <v>0</v>
      </c>
      <c r="AC17" s="11">
        <f t="shared" si="3"/>
        <v>0</v>
      </c>
      <c r="AD17" s="55"/>
      <c r="AE17" s="55"/>
      <c r="AF17" s="35">
        <f t="shared" si="4"/>
        <v>0</v>
      </c>
      <c r="AG17" s="80"/>
      <c r="AH17" s="80"/>
      <c r="AI17" s="35">
        <f t="shared" si="5"/>
        <v>0</v>
      </c>
      <c r="AJ17" s="80"/>
      <c r="AK17" s="42"/>
    </row>
    <row r="18" spans="1:37" s="2" customFormat="1" ht="30" customHeight="1" x14ac:dyDescent="0.3">
      <c r="A18" s="24">
        <f t="shared" si="6"/>
        <v>612</v>
      </c>
      <c r="B18" s="18"/>
      <c r="C18" s="19"/>
      <c r="D18" s="19"/>
      <c r="E18" s="20"/>
      <c r="F18" s="33"/>
      <c r="G18" s="32"/>
      <c r="H18" s="32"/>
      <c r="I18" s="32"/>
      <c r="J18" s="32"/>
      <c r="K18" s="32"/>
      <c r="L18" s="51"/>
      <c r="M18" s="51"/>
      <c r="N18" s="51"/>
      <c r="O18" s="51"/>
      <c r="P18" s="51"/>
      <c r="Q18" s="45"/>
      <c r="R18" s="72"/>
      <c r="S18" s="71"/>
      <c r="T18" s="80"/>
      <c r="U18" s="80"/>
      <c r="V18" s="78">
        <f t="shared" si="1"/>
        <v>0</v>
      </c>
      <c r="W18" s="76"/>
      <c r="X18" s="71"/>
      <c r="Y18" s="80"/>
      <c r="Z18" s="80"/>
      <c r="AA18" s="78">
        <f t="shared" si="2"/>
        <v>0</v>
      </c>
      <c r="AB18" s="39">
        <f t="shared" si="0"/>
        <v>0</v>
      </c>
      <c r="AC18" s="11">
        <f t="shared" si="3"/>
        <v>0</v>
      </c>
      <c r="AD18" s="55"/>
      <c r="AE18" s="55"/>
      <c r="AF18" s="35">
        <f t="shared" si="4"/>
        <v>0</v>
      </c>
      <c r="AG18" s="80"/>
      <c r="AH18" s="80"/>
      <c r="AI18" s="35">
        <f t="shared" si="5"/>
        <v>0</v>
      </c>
      <c r="AJ18" s="80"/>
      <c r="AK18" s="42"/>
    </row>
    <row r="19" spans="1:37" s="2" customFormat="1" ht="30" customHeight="1" x14ac:dyDescent="0.3">
      <c r="A19" s="24">
        <f t="shared" si="6"/>
        <v>613</v>
      </c>
      <c r="B19" s="18"/>
      <c r="C19" s="19"/>
      <c r="D19" s="19"/>
      <c r="E19" s="20"/>
      <c r="F19" s="33"/>
      <c r="G19" s="32"/>
      <c r="H19" s="32"/>
      <c r="I19" s="32"/>
      <c r="J19" s="32"/>
      <c r="K19" s="32"/>
      <c r="L19" s="51"/>
      <c r="M19" s="51"/>
      <c r="N19" s="51"/>
      <c r="O19" s="51"/>
      <c r="P19" s="51"/>
      <c r="Q19" s="45"/>
      <c r="R19" s="72"/>
      <c r="S19" s="71"/>
      <c r="T19" s="80"/>
      <c r="U19" s="80"/>
      <c r="V19" s="78">
        <f t="shared" si="1"/>
        <v>0</v>
      </c>
      <c r="W19" s="76"/>
      <c r="X19" s="71"/>
      <c r="Y19" s="80"/>
      <c r="Z19" s="80"/>
      <c r="AA19" s="78">
        <f t="shared" si="2"/>
        <v>0</v>
      </c>
      <c r="AB19" s="39">
        <f t="shared" si="0"/>
        <v>0</v>
      </c>
      <c r="AC19" s="11">
        <f t="shared" si="3"/>
        <v>0</v>
      </c>
      <c r="AD19" s="55"/>
      <c r="AE19" s="55"/>
      <c r="AF19" s="35">
        <f t="shared" si="4"/>
        <v>0</v>
      </c>
      <c r="AG19" s="80"/>
      <c r="AH19" s="80"/>
      <c r="AI19" s="35">
        <f t="shared" si="5"/>
        <v>0</v>
      </c>
      <c r="AJ19" s="80"/>
      <c r="AK19" s="42"/>
    </row>
    <row r="20" spans="1:37" s="2" customFormat="1" ht="30" customHeight="1" x14ac:dyDescent="0.3">
      <c r="A20" s="24">
        <f t="shared" si="6"/>
        <v>614</v>
      </c>
      <c r="B20" s="18"/>
      <c r="C20" s="19"/>
      <c r="D20" s="19"/>
      <c r="E20" s="20"/>
      <c r="F20" s="33"/>
      <c r="G20" s="32"/>
      <c r="H20" s="32"/>
      <c r="I20" s="32"/>
      <c r="J20" s="32"/>
      <c r="K20" s="32"/>
      <c r="L20" s="51"/>
      <c r="M20" s="51"/>
      <c r="N20" s="51"/>
      <c r="O20" s="51"/>
      <c r="P20" s="51"/>
      <c r="Q20" s="45"/>
      <c r="R20" s="72"/>
      <c r="S20" s="71"/>
      <c r="T20" s="80"/>
      <c r="U20" s="80"/>
      <c r="V20" s="78">
        <f t="shared" si="1"/>
        <v>0</v>
      </c>
      <c r="W20" s="76"/>
      <c r="X20" s="71"/>
      <c r="Y20" s="80"/>
      <c r="Z20" s="80"/>
      <c r="AA20" s="78">
        <f t="shared" si="2"/>
        <v>0</v>
      </c>
      <c r="AB20" s="39">
        <f t="shared" si="0"/>
        <v>0</v>
      </c>
      <c r="AC20" s="11">
        <f t="shared" si="3"/>
        <v>0</v>
      </c>
      <c r="AD20" s="55"/>
      <c r="AE20" s="55"/>
      <c r="AF20" s="35">
        <f t="shared" si="4"/>
        <v>0</v>
      </c>
      <c r="AG20" s="80"/>
      <c r="AH20" s="80"/>
      <c r="AI20" s="35">
        <f t="shared" si="5"/>
        <v>0</v>
      </c>
      <c r="AJ20" s="80"/>
      <c r="AK20" s="42"/>
    </row>
    <row r="21" spans="1:37" s="2" customFormat="1" ht="30" customHeight="1" x14ac:dyDescent="0.3">
      <c r="A21" s="24">
        <f t="shared" si="6"/>
        <v>615</v>
      </c>
      <c r="B21" s="18"/>
      <c r="C21" s="19"/>
      <c r="D21" s="19"/>
      <c r="E21" s="20"/>
      <c r="F21" s="33"/>
      <c r="G21" s="32"/>
      <c r="H21" s="32"/>
      <c r="I21" s="32"/>
      <c r="J21" s="32"/>
      <c r="K21" s="32"/>
      <c r="L21" s="51"/>
      <c r="M21" s="51"/>
      <c r="N21" s="51"/>
      <c r="O21" s="51"/>
      <c r="P21" s="51"/>
      <c r="Q21" s="45"/>
      <c r="R21" s="72"/>
      <c r="S21" s="71"/>
      <c r="T21" s="80"/>
      <c r="U21" s="80"/>
      <c r="V21" s="78">
        <f t="shared" si="1"/>
        <v>0</v>
      </c>
      <c r="W21" s="76"/>
      <c r="X21" s="71"/>
      <c r="Y21" s="80"/>
      <c r="Z21" s="80"/>
      <c r="AA21" s="78">
        <f t="shared" si="2"/>
        <v>0</v>
      </c>
      <c r="AB21" s="39">
        <f t="shared" si="0"/>
        <v>0</v>
      </c>
      <c r="AC21" s="11">
        <f t="shared" si="3"/>
        <v>0</v>
      </c>
      <c r="AD21" s="55"/>
      <c r="AE21" s="55"/>
      <c r="AF21" s="35">
        <f t="shared" si="4"/>
        <v>0</v>
      </c>
      <c r="AG21" s="80"/>
      <c r="AH21" s="80"/>
      <c r="AI21" s="35">
        <f t="shared" si="5"/>
        <v>0</v>
      </c>
      <c r="AJ21" s="80"/>
      <c r="AK21" s="42"/>
    </row>
    <row r="22" spans="1:37" s="2" customFormat="1" ht="30" customHeight="1" x14ac:dyDescent="0.3">
      <c r="A22" s="24">
        <f t="shared" si="6"/>
        <v>616</v>
      </c>
      <c r="B22" s="18"/>
      <c r="C22" s="19"/>
      <c r="D22" s="19"/>
      <c r="E22" s="20"/>
      <c r="F22" s="33"/>
      <c r="G22" s="32"/>
      <c r="H22" s="32"/>
      <c r="I22" s="32"/>
      <c r="J22" s="32"/>
      <c r="K22" s="32"/>
      <c r="L22" s="51"/>
      <c r="M22" s="51"/>
      <c r="N22" s="51"/>
      <c r="O22" s="51"/>
      <c r="P22" s="51"/>
      <c r="Q22" s="45"/>
      <c r="R22" s="72"/>
      <c r="S22" s="71"/>
      <c r="T22" s="80"/>
      <c r="U22" s="80"/>
      <c r="V22" s="78">
        <f t="shared" si="1"/>
        <v>0</v>
      </c>
      <c r="W22" s="76"/>
      <c r="X22" s="71"/>
      <c r="Y22" s="80"/>
      <c r="Z22" s="80"/>
      <c r="AA22" s="78">
        <f t="shared" si="2"/>
        <v>0</v>
      </c>
      <c r="AB22" s="39">
        <f t="shared" si="0"/>
        <v>0</v>
      </c>
      <c r="AC22" s="11">
        <f t="shared" si="3"/>
        <v>0</v>
      </c>
      <c r="AD22" s="55"/>
      <c r="AE22" s="55"/>
      <c r="AF22" s="35">
        <f t="shared" si="4"/>
        <v>0</v>
      </c>
      <c r="AG22" s="80"/>
      <c r="AH22" s="80"/>
      <c r="AI22" s="35">
        <f t="shared" si="5"/>
        <v>0</v>
      </c>
      <c r="AJ22" s="80"/>
      <c r="AK22" s="42"/>
    </row>
    <row r="23" spans="1:37" s="2" customFormat="1" ht="30" customHeight="1" x14ac:dyDescent="0.3">
      <c r="A23" s="24">
        <f t="shared" si="6"/>
        <v>617</v>
      </c>
      <c r="B23" s="18"/>
      <c r="C23" s="19"/>
      <c r="D23" s="19"/>
      <c r="E23" s="20"/>
      <c r="F23" s="33"/>
      <c r="G23" s="32"/>
      <c r="H23" s="32"/>
      <c r="I23" s="32"/>
      <c r="J23" s="32"/>
      <c r="K23" s="32"/>
      <c r="L23" s="51"/>
      <c r="M23" s="51"/>
      <c r="N23" s="51"/>
      <c r="O23" s="51"/>
      <c r="P23" s="51"/>
      <c r="Q23" s="45"/>
      <c r="R23" s="72"/>
      <c r="S23" s="71"/>
      <c r="T23" s="80"/>
      <c r="U23" s="80"/>
      <c r="V23" s="78">
        <f t="shared" si="1"/>
        <v>0</v>
      </c>
      <c r="W23" s="76"/>
      <c r="X23" s="71"/>
      <c r="Y23" s="80"/>
      <c r="Z23" s="80"/>
      <c r="AA23" s="78">
        <f t="shared" si="2"/>
        <v>0</v>
      </c>
      <c r="AB23" s="39">
        <f t="shared" si="0"/>
        <v>0</v>
      </c>
      <c r="AC23" s="11">
        <f t="shared" si="3"/>
        <v>0</v>
      </c>
      <c r="AD23" s="55"/>
      <c r="AE23" s="55"/>
      <c r="AF23" s="35">
        <f t="shared" si="4"/>
        <v>0</v>
      </c>
      <c r="AG23" s="80"/>
      <c r="AH23" s="80"/>
      <c r="AI23" s="35">
        <f t="shared" si="5"/>
        <v>0</v>
      </c>
      <c r="AJ23" s="80"/>
      <c r="AK23" s="42"/>
    </row>
    <row r="24" spans="1:37" s="2" customFormat="1" ht="30" customHeight="1" x14ac:dyDescent="0.3">
      <c r="A24" s="24">
        <f t="shared" si="6"/>
        <v>618</v>
      </c>
      <c r="B24" s="18"/>
      <c r="C24" s="19"/>
      <c r="D24" s="19"/>
      <c r="E24" s="20"/>
      <c r="F24" s="33"/>
      <c r="G24" s="32"/>
      <c r="H24" s="32"/>
      <c r="I24" s="32"/>
      <c r="J24" s="32"/>
      <c r="K24" s="32"/>
      <c r="L24" s="51"/>
      <c r="M24" s="51"/>
      <c r="N24" s="51"/>
      <c r="O24" s="51"/>
      <c r="P24" s="51"/>
      <c r="Q24" s="45"/>
      <c r="R24" s="72"/>
      <c r="S24" s="71"/>
      <c r="T24" s="80"/>
      <c r="U24" s="80"/>
      <c r="V24" s="78">
        <f t="shared" si="1"/>
        <v>0</v>
      </c>
      <c r="W24" s="76"/>
      <c r="X24" s="71"/>
      <c r="Y24" s="80"/>
      <c r="Z24" s="80"/>
      <c r="AA24" s="78">
        <f t="shared" si="2"/>
        <v>0</v>
      </c>
      <c r="AB24" s="39">
        <f t="shared" si="0"/>
        <v>0</v>
      </c>
      <c r="AC24" s="11">
        <f t="shared" si="3"/>
        <v>0</v>
      </c>
      <c r="AD24" s="55"/>
      <c r="AE24" s="55"/>
      <c r="AF24" s="35">
        <f t="shared" si="4"/>
        <v>0</v>
      </c>
      <c r="AG24" s="80"/>
      <c r="AH24" s="80"/>
      <c r="AI24" s="35">
        <f t="shared" si="5"/>
        <v>0</v>
      </c>
      <c r="AJ24" s="80"/>
      <c r="AK24" s="42"/>
    </row>
    <row r="25" spans="1:37" s="2" customFormat="1" ht="30" customHeight="1" x14ac:dyDescent="0.3">
      <c r="A25" s="24">
        <f t="shared" si="6"/>
        <v>619</v>
      </c>
      <c r="B25" s="18"/>
      <c r="C25" s="19"/>
      <c r="D25" s="19"/>
      <c r="E25" s="20"/>
      <c r="F25" s="33"/>
      <c r="G25" s="32"/>
      <c r="H25" s="32"/>
      <c r="I25" s="32"/>
      <c r="J25" s="32"/>
      <c r="K25" s="32"/>
      <c r="L25" s="51"/>
      <c r="M25" s="51"/>
      <c r="N25" s="51"/>
      <c r="O25" s="51"/>
      <c r="P25" s="51"/>
      <c r="Q25" s="45"/>
      <c r="R25" s="72"/>
      <c r="S25" s="71"/>
      <c r="T25" s="80"/>
      <c r="U25" s="80"/>
      <c r="V25" s="78">
        <f t="shared" si="1"/>
        <v>0</v>
      </c>
      <c r="W25" s="76"/>
      <c r="X25" s="71"/>
      <c r="Y25" s="80"/>
      <c r="Z25" s="80"/>
      <c r="AA25" s="78">
        <f t="shared" si="2"/>
        <v>0</v>
      </c>
      <c r="AB25" s="39">
        <f t="shared" si="0"/>
        <v>0</v>
      </c>
      <c r="AC25" s="11">
        <f t="shared" si="3"/>
        <v>0</v>
      </c>
      <c r="AD25" s="55"/>
      <c r="AE25" s="55"/>
      <c r="AF25" s="35">
        <f t="shared" si="4"/>
        <v>0</v>
      </c>
      <c r="AG25" s="80"/>
      <c r="AH25" s="80"/>
      <c r="AI25" s="35">
        <f t="shared" si="5"/>
        <v>0</v>
      </c>
      <c r="AJ25" s="80"/>
      <c r="AK25" s="42"/>
    </row>
    <row r="26" spans="1:37" s="2" customFormat="1" ht="30" customHeight="1" x14ac:dyDescent="0.3">
      <c r="A26" s="24">
        <f t="shared" si="6"/>
        <v>620</v>
      </c>
      <c r="B26" s="18"/>
      <c r="C26" s="19"/>
      <c r="D26" s="19"/>
      <c r="E26" s="20"/>
      <c r="F26" s="33"/>
      <c r="G26" s="32"/>
      <c r="H26" s="32"/>
      <c r="I26" s="32"/>
      <c r="J26" s="32"/>
      <c r="K26" s="32"/>
      <c r="L26" s="51"/>
      <c r="M26" s="51"/>
      <c r="N26" s="51"/>
      <c r="O26" s="51"/>
      <c r="P26" s="51"/>
      <c r="Q26" s="45"/>
      <c r="R26" s="72"/>
      <c r="S26" s="71"/>
      <c r="T26" s="80"/>
      <c r="U26" s="80"/>
      <c r="V26" s="78">
        <f t="shared" si="1"/>
        <v>0</v>
      </c>
      <c r="W26" s="76"/>
      <c r="X26" s="71"/>
      <c r="Y26" s="80"/>
      <c r="Z26" s="80"/>
      <c r="AA26" s="78">
        <f t="shared" si="2"/>
        <v>0</v>
      </c>
      <c r="AB26" s="39">
        <f t="shared" si="0"/>
        <v>0</v>
      </c>
      <c r="AC26" s="11">
        <f t="shared" si="3"/>
        <v>0</v>
      </c>
      <c r="AD26" s="55"/>
      <c r="AE26" s="55"/>
      <c r="AF26" s="35">
        <f t="shared" si="4"/>
        <v>0</v>
      </c>
      <c r="AG26" s="80"/>
      <c r="AH26" s="80"/>
      <c r="AI26" s="35">
        <f t="shared" si="5"/>
        <v>0</v>
      </c>
      <c r="AJ26" s="80"/>
      <c r="AK26" s="42"/>
    </row>
    <row r="27" spans="1:37" s="2" customFormat="1" ht="30" customHeight="1" x14ac:dyDescent="0.3">
      <c r="A27" s="24">
        <f t="shared" si="6"/>
        <v>621</v>
      </c>
      <c r="B27" s="18"/>
      <c r="C27" s="19"/>
      <c r="D27" s="19"/>
      <c r="E27" s="20"/>
      <c r="F27" s="33"/>
      <c r="G27" s="32"/>
      <c r="H27" s="32"/>
      <c r="I27" s="32"/>
      <c r="J27" s="32"/>
      <c r="K27" s="32"/>
      <c r="L27" s="51"/>
      <c r="M27" s="51"/>
      <c r="N27" s="51"/>
      <c r="O27" s="51"/>
      <c r="P27" s="51"/>
      <c r="Q27" s="45"/>
      <c r="R27" s="72"/>
      <c r="S27" s="71"/>
      <c r="T27" s="80"/>
      <c r="U27" s="80"/>
      <c r="V27" s="78">
        <f t="shared" si="1"/>
        <v>0</v>
      </c>
      <c r="W27" s="76"/>
      <c r="X27" s="71"/>
      <c r="Y27" s="80"/>
      <c r="Z27" s="80"/>
      <c r="AA27" s="78">
        <f t="shared" si="2"/>
        <v>0</v>
      </c>
      <c r="AB27" s="39">
        <f t="shared" si="0"/>
        <v>0</v>
      </c>
      <c r="AC27" s="11">
        <f t="shared" si="3"/>
        <v>0</v>
      </c>
      <c r="AD27" s="55"/>
      <c r="AE27" s="55"/>
      <c r="AF27" s="35">
        <f t="shared" si="4"/>
        <v>0</v>
      </c>
      <c r="AG27" s="80"/>
      <c r="AH27" s="80"/>
      <c r="AI27" s="35">
        <f t="shared" si="5"/>
        <v>0</v>
      </c>
      <c r="AJ27" s="80"/>
      <c r="AK27" s="42"/>
    </row>
    <row r="28" spans="1:37" s="2" customFormat="1" ht="30" customHeight="1" x14ac:dyDescent="0.3">
      <c r="A28" s="24">
        <f t="shared" si="6"/>
        <v>622</v>
      </c>
      <c r="B28" s="18"/>
      <c r="C28" s="19"/>
      <c r="D28" s="19"/>
      <c r="E28" s="20"/>
      <c r="F28" s="33"/>
      <c r="G28" s="32"/>
      <c r="H28" s="32"/>
      <c r="I28" s="32"/>
      <c r="J28" s="32"/>
      <c r="K28" s="32"/>
      <c r="L28" s="51"/>
      <c r="M28" s="51"/>
      <c r="N28" s="51"/>
      <c r="O28" s="51"/>
      <c r="P28" s="51"/>
      <c r="Q28" s="45"/>
      <c r="R28" s="72"/>
      <c r="S28" s="71"/>
      <c r="T28" s="80"/>
      <c r="U28" s="80"/>
      <c r="V28" s="78">
        <f t="shared" si="1"/>
        <v>0</v>
      </c>
      <c r="W28" s="76"/>
      <c r="X28" s="71"/>
      <c r="Y28" s="80"/>
      <c r="Z28" s="80"/>
      <c r="AA28" s="78">
        <f t="shared" si="2"/>
        <v>0</v>
      </c>
      <c r="AB28" s="39">
        <f t="shared" si="0"/>
        <v>0</v>
      </c>
      <c r="AC28" s="11">
        <f t="shared" si="3"/>
        <v>0</v>
      </c>
      <c r="AD28" s="55"/>
      <c r="AE28" s="55"/>
      <c r="AF28" s="35">
        <f t="shared" si="4"/>
        <v>0</v>
      </c>
      <c r="AG28" s="80"/>
      <c r="AH28" s="80"/>
      <c r="AI28" s="35">
        <f t="shared" si="5"/>
        <v>0</v>
      </c>
      <c r="AJ28" s="80"/>
      <c r="AK28" s="42"/>
    </row>
    <row r="29" spans="1:37" s="2" customFormat="1" ht="30" customHeight="1" x14ac:dyDescent="0.3">
      <c r="A29" s="24">
        <f t="shared" si="6"/>
        <v>623</v>
      </c>
      <c r="B29" s="18"/>
      <c r="C29" s="19"/>
      <c r="D29" s="19"/>
      <c r="E29" s="20"/>
      <c r="F29" s="33"/>
      <c r="G29" s="32"/>
      <c r="H29" s="32"/>
      <c r="I29" s="32"/>
      <c r="J29" s="32"/>
      <c r="K29" s="32"/>
      <c r="L29" s="51"/>
      <c r="M29" s="51"/>
      <c r="N29" s="51"/>
      <c r="O29" s="51"/>
      <c r="P29" s="51"/>
      <c r="Q29" s="45"/>
      <c r="R29" s="72"/>
      <c r="S29" s="71"/>
      <c r="T29" s="80"/>
      <c r="U29" s="80"/>
      <c r="V29" s="78">
        <f t="shared" si="1"/>
        <v>0</v>
      </c>
      <c r="W29" s="76"/>
      <c r="X29" s="71"/>
      <c r="Y29" s="80"/>
      <c r="Z29" s="80"/>
      <c r="AA29" s="78">
        <f t="shared" si="2"/>
        <v>0</v>
      </c>
      <c r="AB29" s="39">
        <f t="shared" si="0"/>
        <v>0</v>
      </c>
      <c r="AC29" s="11">
        <f t="shared" si="3"/>
        <v>0</v>
      </c>
      <c r="AD29" s="55"/>
      <c r="AE29" s="55"/>
      <c r="AF29" s="35">
        <f t="shared" si="4"/>
        <v>0</v>
      </c>
      <c r="AG29" s="80"/>
      <c r="AH29" s="80"/>
      <c r="AI29" s="35">
        <f t="shared" si="5"/>
        <v>0</v>
      </c>
      <c r="AJ29" s="80"/>
      <c r="AK29" s="42"/>
    </row>
    <row r="30" spans="1:37" s="2" customFormat="1" ht="30" customHeight="1" x14ac:dyDescent="0.3">
      <c r="A30" s="24">
        <f t="shared" si="6"/>
        <v>624</v>
      </c>
      <c r="B30" s="18"/>
      <c r="C30" s="19"/>
      <c r="D30" s="19"/>
      <c r="E30" s="20"/>
      <c r="F30" s="33"/>
      <c r="G30" s="32"/>
      <c r="H30" s="32"/>
      <c r="I30" s="32"/>
      <c r="J30" s="32"/>
      <c r="K30" s="32"/>
      <c r="L30" s="51"/>
      <c r="M30" s="51"/>
      <c r="N30" s="51"/>
      <c r="O30" s="51"/>
      <c r="P30" s="51"/>
      <c r="Q30" s="45"/>
      <c r="R30" s="72"/>
      <c r="S30" s="71"/>
      <c r="T30" s="80"/>
      <c r="U30" s="80"/>
      <c r="V30" s="78">
        <f t="shared" si="1"/>
        <v>0</v>
      </c>
      <c r="W30" s="76"/>
      <c r="X30" s="71"/>
      <c r="Y30" s="80"/>
      <c r="Z30" s="80"/>
      <c r="AA30" s="78">
        <f t="shared" si="2"/>
        <v>0</v>
      </c>
      <c r="AB30" s="39">
        <f t="shared" si="0"/>
        <v>0</v>
      </c>
      <c r="AC30" s="11">
        <f t="shared" si="3"/>
        <v>0</v>
      </c>
      <c r="AD30" s="55"/>
      <c r="AE30" s="55"/>
      <c r="AF30" s="35">
        <f t="shared" si="4"/>
        <v>0</v>
      </c>
      <c r="AG30" s="80"/>
      <c r="AH30" s="80"/>
      <c r="AI30" s="35">
        <f t="shared" si="5"/>
        <v>0</v>
      </c>
      <c r="AJ30" s="80"/>
      <c r="AK30" s="42"/>
    </row>
    <row r="31" spans="1:37" s="2" customFormat="1" ht="30" customHeight="1" x14ac:dyDescent="0.3">
      <c r="A31" s="24">
        <f t="shared" si="6"/>
        <v>625</v>
      </c>
      <c r="B31" s="18"/>
      <c r="C31" s="19"/>
      <c r="D31" s="19"/>
      <c r="E31" s="20"/>
      <c r="F31" s="33"/>
      <c r="G31" s="32"/>
      <c r="H31" s="32"/>
      <c r="I31" s="32"/>
      <c r="J31" s="32"/>
      <c r="K31" s="32"/>
      <c r="L31" s="51"/>
      <c r="M31" s="51"/>
      <c r="N31" s="51"/>
      <c r="O31" s="51"/>
      <c r="P31" s="51"/>
      <c r="Q31" s="45"/>
      <c r="R31" s="72"/>
      <c r="S31" s="71"/>
      <c r="T31" s="80"/>
      <c r="U31" s="80"/>
      <c r="V31" s="78">
        <f t="shared" si="1"/>
        <v>0</v>
      </c>
      <c r="W31" s="76"/>
      <c r="X31" s="71"/>
      <c r="Y31" s="80"/>
      <c r="Z31" s="80"/>
      <c r="AA31" s="78">
        <f t="shared" si="2"/>
        <v>0</v>
      </c>
      <c r="AB31" s="39">
        <f t="shared" si="0"/>
        <v>0</v>
      </c>
      <c r="AC31" s="11">
        <f t="shared" si="3"/>
        <v>0</v>
      </c>
      <c r="AD31" s="55"/>
      <c r="AE31" s="55"/>
      <c r="AF31" s="35">
        <f t="shared" si="4"/>
        <v>0</v>
      </c>
      <c r="AG31" s="80"/>
      <c r="AH31" s="80"/>
      <c r="AI31" s="35">
        <f t="shared" si="5"/>
        <v>0</v>
      </c>
      <c r="AJ31" s="80"/>
      <c r="AK31" s="42"/>
    </row>
    <row r="32" spans="1:37" s="2" customFormat="1" ht="30" customHeight="1" x14ac:dyDescent="0.3">
      <c r="A32" s="24">
        <f t="shared" si="6"/>
        <v>626</v>
      </c>
      <c r="B32" s="18"/>
      <c r="C32" s="19"/>
      <c r="D32" s="19"/>
      <c r="E32" s="20"/>
      <c r="F32" s="33"/>
      <c r="G32" s="32"/>
      <c r="H32" s="32"/>
      <c r="I32" s="32"/>
      <c r="J32" s="32"/>
      <c r="K32" s="32"/>
      <c r="L32" s="51"/>
      <c r="M32" s="51"/>
      <c r="N32" s="51"/>
      <c r="O32" s="51"/>
      <c r="P32" s="51"/>
      <c r="Q32" s="45"/>
      <c r="R32" s="72"/>
      <c r="S32" s="71"/>
      <c r="T32" s="80"/>
      <c r="U32" s="80"/>
      <c r="V32" s="78">
        <f t="shared" si="1"/>
        <v>0</v>
      </c>
      <c r="W32" s="76"/>
      <c r="X32" s="71"/>
      <c r="Y32" s="80"/>
      <c r="Z32" s="80"/>
      <c r="AA32" s="78">
        <f t="shared" si="2"/>
        <v>0</v>
      </c>
      <c r="AB32" s="39">
        <f t="shared" si="0"/>
        <v>0</v>
      </c>
      <c r="AC32" s="11">
        <f t="shared" si="3"/>
        <v>0</v>
      </c>
      <c r="AD32" s="55"/>
      <c r="AE32" s="55"/>
      <c r="AF32" s="35">
        <f t="shared" si="4"/>
        <v>0</v>
      </c>
      <c r="AG32" s="80"/>
      <c r="AH32" s="80"/>
      <c r="AI32" s="35">
        <f t="shared" si="5"/>
        <v>0</v>
      </c>
      <c r="AJ32" s="80"/>
      <c r="AK32" s="42"/>
    </row>
    <row r="33" spans="1:37" s="2" customFormat="1" ht="30" customHeight="1" x14ac:dyDescent="0.3">
      <c r="A33" s="24">
        <f t="shared" si="6"/>
        <v>627</v>
      </c>
      <c r="B33" s="18"/>
      <c r="C33" s="19"/>
      <c r="D33" s="19"/>
      <c r="E33" s="20"/>
      <c r="F33" s="33"/>
      <c r="G33" s="32"/>
      <c r="H33" s="32"/>
      <c r="I33" s="32"/>
      <c r="J33" s="32"/>
      <c r="K33" s="32"/>
      <c r="L33" s="51"/>
      <c r="M33" s="51"/>
      <c r="N33" s="51"/>
      <c r="O33" s="51"/>
      <c r="P33" s="51"/>
      <c r="Q33" s="45"/>
      <c r="R33" s="72"/>
      <c r="S33" s="71"/>
      <c r="T33" s="80"/>
      <c r="U33" s="80"/>
      <c r="V33" s="78">
        <f t="shared" si="1"/>
        <v>0</v>
      </c>
      <c r="W33" s="76"/>
      <c r="X33" s="71"/>
      <c r="Y33" s="80"/>
      <c r="Z33" s="80"/>
      <c r="AA33" s="78">
        <f t="shared" si="2"/>
        <v>0</v>
      </c>
      <c r="AB33" s="39">
        <f t="shared" si="0"/>
        <v>0</v>
      </c>
      <c r="AC33" s="11">
        <f t="shared" si="3"/>
        <v>0</v>
      </c>
      <c r="AD33" s="55"/>
      <c r="AE33" s="55"/>
      <c r="AF33" s="35">
        <f t="shared" si="4"/>
        <v>0</v>
      </c>
      <c r="AG33" s="80"/>
      <c r="AH33" s="80"/>
      <c r="AI33" s="35">
        <f t="shared" si="5"/>
        <v>0</v>
      </c>
      <c r="AJ33" s="80"/>
      <c r="AK33" s="42"/>
    </row>
    <row r="34" spans="1:37" s="2" customFormat="1" ht="30" customHeight="1" x14ac:dyDescent="0.3">
      <c r="A34" s="24">
        <f t="shared" si="6"/>
        <v>628</v>
      </c>
      <c r="B34" s="18"/>
      <c r="C34" s="19"/>
      <c r="D34" s="19"/>
      <c r="E34" s="20"/>
      <c r="F34" s="33"/>
      <c r="G34" s="32"/>
      <c r="H34" s="32"/>
      <c r="I34" s="32"/>
      <c r="J34" s="32"/>
      <c r="K34" s="32"/>
      <c r="L34" s="51"/>
      <c r="M34" s="51"/>
      <c r="N34" s="51"/>
      <c r="O34" s="51"/>
      <c r="P34" s="51"/>
      <c r="Q34" s="45"/>
      <c r="R34" s="72"/>
      <c r="S34" s="71"/>
      <c r="T34" s="80"/>
      <c r="U34" s="80"/>
      <c r="V34" s="78">
        <f t="shared" si="1"/>
        <v>0</v>
      </c>
      <c r="W34" s="76"/>
      <c r="X34" s="71"/>
      <c r="Y34" s="80"/>
      <c r="Z34" s="80"/>
      <c r="AA34" s="78">
        <f t="shared" si="2"/>
        <v>0</v>
      </c>
      <c r="AB34" s="39">
        <f t="shared" si="0"/>
        <v>0</v>
      </c>
      <c r="AC34" s="11">
        <f t="shared" si="3"/>
        <v>0</v>
      </c>
      <c r="AD34" s="55"/>
      <c r="AE34" s="55"/>
      <c r="AF34" s="35">
        <f t="shared" si="4"/>
        <v>0</v>
      </c>
      <c r="AG34" s="80"/>
      <c r="AH34" s="80"/>
      <c r="AI34" s="35">
        <f t="shared" si="5"/>
        <v>0</v>
      </c>
      <c r="AJ34" s="80"/>
      <c r="AK34" s="42"/>
    </row>
    <row r="35" spans="1:37" s="2" customFormat="1" ht="30" customHeight="1" x14ac:dyDescent="0.3">
      <c r="A35" s="24">
        <f t="shared" si="6"/>
        <v>629</v>
      </c>
      <c r="B35" s="18"/>
      <c r="C35" s="19"/>
      <c r="D35" s="19"/>
      <c r="E35" s="20"/>
      <c r="F35" s="33"/>
      <c r="G35" s="32"/>
      <c r="H35" s="32"/>
      <c r="I35" s="32"/>
      <c r="J35" s="32"/>
      <c r="K35" s="32"/>
      <c r="L35" s="51"/>
      <c r="M35" s="51"/>
      <c r="N35" s="51"/>
      <c r="O35" s="51"/>
      <c r="P35" s="51"/>
      <c r="Q35" s="45"/>
      <c r="R35" s="72"/>
      <c r="S35" s="71"/>
      <c r="T35" s="80"/>
      <c r="U35" s="80"/>
      <c r="V35" s="78">
        <f t="shared" si="1"/>
        <v>0</v>
      </c>
      <c r="W35" s="76"/>
      <c r="X35" s="71"/>
      <c r="Y35" s="80"/>
      <c r="Z35" s="80"/>
      <c r="AA35" s="78">
        <f t="shared" si="2"/>
        <v>0</v>
      </c>
      <c r="AB35" s="39">
        <f t="shared" si="0"/>
        <v>0</v>
      </c>
      <c r="AC35" s="11">
        <f t="shared" si="3"/>
        <v>0</v>
      </c>
      <c r="AD35" s="55"/>
      <c r="AE35" s="55"/>
      <c r="AF35" s="35">
        <f t="shared" si="4"/>
        <v>0</v>
      </c>
      <c r="AG35" s="80"/>
      <c r="AH35" s="80"/>
      <c r="AI35" s="35">
        <f t="shared" si="5"/>
        <v>0</v>
      </c>
      <c r="AJ35" s="80"/>
      <c r="AK35" s="42"/>
    </row>
    <row r="36" spans="1:37" s="2" customFormat="1" ht="30" customHeight="1" x14ac:dyDescent="0.3">
      <c r="A36" s="24">
        <f t="shared" si="6"/>
        <v>630</v>
      </c>
      <c r="B36" s="18"/>
      <c r="C36" s="19"/>
      <c r="D36" s="19"/>
      <c r="E36" s="20"/>
      <c r="F36" s="33"/>
      <c r="G36" s="32"/>
      <c r="H36" s="32"/>
      <c r="I36" s="32"/>
      <c r="J36" s="32"/>
      <c r="K36" s="32"/>
      <c r="L36" s="51"/>
      <c r="M36" s="51"/>
      <c r="N36" s="51"/>
      <c r="O36" s="51"/>
      <c r="P36" s="51"/>
      <c r="Q36" s="45"/>
      <c r="R36" s="72"/>
      <c r="S36" s="71"/>
      <c r="T36" s="80"/>
      <c r="U36" s="80"/>
      <c r="V36" s="78">
        <f t="shared" si="1"/>
        <v>0</v>
      </c>
      <c r="W36" s="76"/>
      <c r="X36" s="71"/>
      <c r="Y36" s="80"/>
      <c r="Z36" s="80"/>
      <c r="AA36" s="78">
        <f t="shared" si="2"/>
        <v>0</v>
      </c>
      <c r="AB36" s="39">
        <f t="shared" si="0"/>
        <v>0</v>
      </c>
      <c r="AC36" s="11">
        <f t="shared" si="3"/>
        <v>0</v>
      </c>
      <c r="AD36" s="55"/>
      <c r="AE36" s="55"/>
      <c r="AF36" s="35">
        <f t="shared" si="4"/>
        <v>0</v>
      </c>
      <c r="AG36" s="80"/>
      <c r="AH36" s="80"/>
      <c r="AI36" s="35">
        <f t="shared" si="5"/>
        <v>0</v>
      </c>
      <c r="AJ36" s="80"/>
      <c r="AK36" s="42"/>
    </row>
    <row r="37" spans="1:37" s="2" customFormat="1" ht="30" customHeight="1" x14ac:dyDescent="0.3">
      <c r="A37" s="24">
        <f t="shared" si="6"/>
        <v>631</v>
      </c>
      <c r="B37" s="18"/>
      <c r="C37" s="19"/>
      <c r="D37" s="19"/>
      <c r="E37" s="20"/>
      <c r="F37" s="33"/>
      <c r="G37" s="32"/>
      <c r="H37" s="32"/>
      <c r="I37" s="32"/>
      <c r="J37" s="32"/>
      <c r="K37" s="32"/>
      <c r="L37" s="51"/>
      <c r="M37" s="51"/>
      <c r="N37" s="51"/>
      <c r="O37" s="51"/>
      <c r="P37" s="51"/>
      <c r="Q37" s="45"/>
      <c r="R37" s="72"/>
      <c r="S37" s="71"/>
      <c r="T37" s="80"/>
      <c r="U37" s="80"/>
      <c r="V37" s="78">
        <f t="shared" si="1"/>
        <v>0</v>
      </c>
      <c r="W37" s="76"/>
      <c r="X37" s="71"/>
      <c r="Y37" s="80"/>
      <c r="Z37" s="80"/>
      <c r="AA37" s="78">
        <f t="shared" si="2"/>
        <v>0</v>
      </c>
      <c r="AB37" s="39">
        <f t="shared" si="0"/>
        <v>0</v>
      </c>
      <c r="AC37" s="11">
        <f t="shared" si="3"/>
        <v>0</v>
      </c>
      <c r="AD37" s="55"/>
      <c r="AE37" s="55"/>
      <c r="AF37" s="35">
        <f t="shared" si="4"/>
        <v>0</v>
      </c>
      <c r="AG37" s="80"/>
      <c r="AH37" s="80"/>
      <c r="AI37" s="35">
        <f t="shared" si="5"/>
        <v>0</v>
      </c>
      <c r="AJ37" s="80"/>
      <c r="AK37" s="42"/>
    </row>
    <row r="38" spans="1:37" s="2" customFormat="1" ht="30" customHeight="1" x14ac:dyDescent="0.3">
      <c r="A38" s="24">
        <f t="shared" si="6"/>
        <v>632</v>
      </c>
      <c r="B38" s="18"/>
      <c r="C38" s="19"/>
      <c r="D38" s="19"/>
      <c r="E38" s="20"/>
      <c r="F38" s="33"/>
      <c r="G38" s="32"/>
      <c r="H38" s="32"/>
      <c r="I38" s="32"/>
      <c r="J38" s="32"/>
      <c r="K38" s="32"/>
      <c r="L38" s="51"/>
      <c r="M38" s="51"/>
      <c r="N38" s="51"/>
      <c r="O38" s="51"/>
      <c r="P38" s="51"/>
      <c r="Q38" s="45"/>
      <c r="R38" s="72"/>
      <c r="S38" s="71"/>
      <c r="T38" s="80"/>
      <c r="U38" s="80"/>
      <c r="V38" s="78">
        <f t="shared" si="1"/>
        <v>0</v>
      </c>
      <c r="W38" s="76"/>
      <c r="X38" s="71"/>
      <c r="Y38" s="80"/>
      <c r="Z38" s="80"/>
      <c r="AA38" s="78">
        <f t="shared" si="2"/>
        <v>0</v>
      </c>
      <c r="AB38" s="39">
        <f t="shared" si="0"/>
        <v>0</v>
      </c>
      <c r="AC38" s="11">
        <f t="shared" si="3"/>
        <v>0</v>
      </c>
      <c r="AD38" s="55"/>
      <c r="AE38" s="55"/>
      <c r="AF38" s="35">
        <f t="shared" si="4"/>
        <v>0</v>
      </c>
      <c r="AG38" s="80"/>
      <c r="AH38" s="80"/>
      <c r="AI38" s="35">
        <f t="shared" si="5"/>
        <v>0</v>
      </c>
      <c r="AJ38" s="80"/>
      <c r="AK38" s="42"/>
    </row>
    <row r="39" spans="1:37" s="2" customFormat="1" ht="30" customHeight="1" x14ac:dyDescent="0.3">
      <c r="A39" s="24">
        <f t="shared" si="6"/>
        <v>633</v>
      </c>
      <c r="B39" s="18"/>
      <c r="C39" s="19"/>
      <c r="D39" s="19"/>
      <c r="E39" s="20"/>
      <c r="F39" s="33"/>
      <c r="G39" s="32"/>
      <c r="H39" s="32"/>
      <c r="I39" s="32"/>
      <c r="J39" s="32"/>
      <c r="K39" s="32"/>
      <c r="L39" s="51"/>
      <c r="M39" s="51"/>
      <c r="N39" s="51"/>
      <c r="O39" s="51"/>
      <c r="P39" s="51"/>
      <c r="Q39" s="45"/>
      <c r="R39" s="72"/>
      <c r="S39" s="71"/>
      <c r="T39" s="80"/>
      <c r="U39" s="80"/>
      <c r="V39" s="78">
        <f t="shared" si="1"/>
        <v>0</v>
      </c>
      <c r="W39" s="76"/>
      <c r="X39" s="71"/>
      <c r="Y39" s="80"/>
      <c r="Z39" s="80"/>
      <c r="AA39" s="78">
        <f t="shared" si="2"/>
        <v>0</v>
      </c>
      <c r="AB39" s="39">
        <f t="shared" ref="AB39:AB56" si="7">COUNTIF(F39:Q39,"X")</f>
        <v>0</v>
      </c>
      <c r="AC39" s="11">
        <f t="shared" si="3"/>
        <v>0</v>
      </c>
      <c r="AD39" s="55"/>
      <c r="AE39" s="55"/>
      <c r="AF39" s="35">
        <f t="shared" si="4"/>
        <v>0</v>
      </c>
      <c r="AG39" s="80"/>
      <c r="AH39" s="80"/>
      <c r="AI39" s="35">
        <f t="shared" si="5"/>
        <v>0</v>
      </c>
      <c r="AJ39" s="80"/>
      <c r="AK39" s="42"/>
    </row>
    <row r="40" spans="1:37" s="2" customFormat="1" ht="30" customHeight="1" x14ac:dyDescent="0.3">
      <c r="A40" s="24">
        <f t="shared" si="6"/>
        <v>634</v>
      </c>
      <c r="B40" s="18"/>
      <c r="C40" s="19"/>
      <c r="D40" s="19"/>
      <c r="E40" s="20"/>
      <c r="F40" s="33"/>
      <c r="G40" s="32"/>
      <c r="H40" s="32"/>
      <c r="I40" s="32"/>
      <c r="J40" s="32"/>
      <c r="K40" s="32"/>
      <c r="L40" s="51"/>
      <c r="M40" s="51"/>
      <c r="N40" s="51"/>
      <c r="O40" s="51"/>
      <c r="P40" s="51"/>
      <c r="Q40" s="45"/>
      <c r="R40" s="72"/>
      <c r="S40" s="71"/>
      <c r="T40" s="80"/>
      <c r="U40" s="80"/>
      <c r="V40" s="78">
        <f t="shared" si="1"/>
        <v>0</v>
      </c>
      <c r="W40" s="76"/>
      <c r="X40" s="71"/>
      <c r="Y40" s="80"/>
      <c r="Z40" s="80"/>
      <c r="AA40" s="78">
        <f t="shared" si="2"/>
        <v>0</v>
      </c>
      <c r="AB40" s="39">
        <f t="shared" si="7"/>
        <v>0</v>
      </c>
      <c r="AC40" s="11">
        <f t="shared" ref="AC40:AC56" si="8">V40+AA40</f>
        <v>0</v>
      </c>
      <c r="AD40" s="55"/>
      <c r="AE40" s="55"/>
      <c r="AF40" s="35">
        <f t="shared" si="4"/>
        <v>0</v>
      </c>
      <c r="AG40" s="80"/>
      <c r="AH40" s="80"/>
      <c r="AI40" s="35">
        <f t="shared" si="5"/>
        <v>0</v>
      </c>
      <c r="AJ40" s="80"/>
      <c r="AK40" s="42"/>
    </row>
    <row r="41" spans="1:37" s="2" customFormat="1" ht="30" customHeight="1" x14ac:dyDescent="0.3">
      <c r="A41" s="24">
        <f t="shared" si="6"/>
        <v>635</v>
      </c>
      <c r="B41" s="18"/>
      <c r="C41" s="19"/>
      <c r="D41" s="19"/>
      <c r="E41" s="20"/>
      <c r="F41" s="33"/>
      <c r="G41" s="32"/>
      <c r="H41" s="32"/>
      <c r="I41" s="32"/>
      <c r="J41" s="32"/>
      <c r="K41" s="32"/>
      <c r="L41" s="51"/>
      <c r="M41" s="51"/>
      <c r="N41" s="51"/>
      <c r="O41" s="51"/>
      <c r="P41" s="51"/>
      <c r="Q41" s="45"/>
      <c r="R41" s="72"/>
      <c r="S41" s="71"/>
      <c r="T41" s="80"/>
      <c r="U41" s="80"/>
      <c r="V41" s="78">
        <f t="shared" si="1"/>
        <v>0</v>
      </c>
      <c r="W41" s="76"/>
      <c r="X41" s="71"/>
      <c r="Y41" s="80"/>
      <c r="Z41" s="80"/>
      <c r="AA41" s="78">
        <f t="shared" si="2"/>
        <v>0</v>
      </c>
      <c r="AB41" s="39">
        <f t="shared" si="7"/>
        <v>0</v>
      </c>
      <c r="AC41" s="11">
        <f t="shared" si="8"/>
        <v>0</v>
      </c>
      <c r="AD41" s="55"/>
      <c r="AE41" s="55"/>
      <c r="AF41" s="35">
        <f t="shared" si="4"/>
        <v>0</v>
      </c>
      <c r="AG41" s="80"/>
      <c r="AH41" s="80"/>
      <c r="AI41" s="35">
        <f t="shared" si="5"/>
        <v>0</v>
      </c>
      <c r="AJ41" s="80"/>
      <c r="AK41" s="42"/>
    </row>
    <row r="42" spans="1:37" s="2" customFormat="1" ht="30" customHeight="1" x14ac:dyDescent="0.3">
      <c r="A42" s="24">
        <f t="shared" si="6"/>
        <v>636</v>
      </c>
      <c r="B42" s="18"/>
      <c r="C42" s="19"/>
      <c r="D42" s="19"/>
      <c r="E42" s="20"/>
      <c r="F42" s="33"/>
      <c r="G42" s="32"/>
      <c r="H42" s="32"/>
      <c r="I42" s="32"/>
      <c r="J42" s="32"/>
      <c r="K42" s="32"/>
      <c r="L42" s="51"/>
      <c r="M42" s="51"/>
      <c r="N42" s="51"/>
      <c r="O42" s="51"/>
      <c r="P42" s="51"/>
      <c r="Q42" s="45"/>
      <c r="R42" s="72"/>
      <c r="S42" s="71"/>
      <c r="T42" s="80"/>
      <c r="U42" s="80"/>
      <c r="V42" s="78">
        <f t="shared" si="1"/>
        <v>0</v>
      </c>
      <c r="W42" s="76"/>
      <c r="X42" s="71"/>
      <c r="Y42" s="80"/>
      <c r="Z42" s="80"/>
      <c r="AA42" s="78">
        <f t="shared" si="2"/>
        <v>0</v>
      </c>
      <c r="AB42" s="39">
        <f t="shared" si="7"/>
        <v>0</v>
      </c>
      <c r="AC42" s="11">
        <f t="shared" si="8"/>
        <v>0</v>
      </c>
      <c r="AD42" s="55"/>
      <c r="AE42" s="55"/>
      <c r="AF42" s="35">
        <f t="shared" si="4"/>
        <v>0</v>
      </c>
      <c r="AG42" s="80"/>
      <c r="AH42" s="80"/>
      <c r="AI42" s="35">
        <f t="shared" si="5"/>
        <v>0</v>
      </c>
      <c r="AJ42" s="80"/>
      <c r="AK42" s="42"/>
    </row>
    <row r="43" spans="1:37" s="2" customFormat="1" ht="30" customHeight="1" x14ac:dyDescent="0.3">
      <c r="A43" s="24">
        <f t="shared" si="6"/>
        <v>637</v>
      </c>
      <c r="B43" s="18"/>
      <c r="C43" s="19"/>
      <c r="D43" s="19"/>
      <c r="E43" s="20"/>
      <c r="F43" s="33"/>
      <c r="G43" s="32"/>
      <c r="H43" s="32"/>
      <c r="I43" s="32"/>
      <c r="J43" s="32"/>
      <c r="K43" s="32"/>
      <c r="L43" s="51"/>
      <c r="M43" s="51"/>
      <c r="N43" s="51"/>
      <c r="O43" s="51"/>
      <c r="P43" s="51"/>
      <c r="Q43" s="45"/>
      <c r="R43" s="72"/>
      <c r="S43" s="71"/>
      <c r="T43" s="80"/>
      <c r="U43" s="80"/>
      <c r="V43" s="78">
        <f t="shared" si="1"/>
        <v>0</v>
      </c>
      <c r="W43" s="76"/>
      <c r="X43" s="71"/>
      <c r="Y43" s="80"/>
      <c r="Z43" s="80"/>
      <c r="AA43" s="78">
        <f t="shared" si="2"/>
        <v>0</v>
      </c>
      <c r="AB43" s="39">
        <f t="shared" si="7"/>
        <v>0</v>
      </c>
      <c r="AC43" s="11">
        <f t="shared" si="8"/>
        <v>0</v>
      </c>
      <c r="AD43" s="55"/>
      <c r="AE43" s="55"/>
      <c r="AF43" s="35">
        <f t="shared" si="4"/>
        <v>0</v>
      </c>
      <c r="AG43" s="80"/>
      <c r="AH43" s="80"/>
      <c r="AI43" s="35">
        <f t="shared" si="5"/>
        <v>0</v>
      </c>
      <c r="AJ43" s="80"/>
      <c r="AK43" s="42"/>
    </row>
    <row r="44" spans="1:37" s="2" customFormat="1" ht="30" customHeight="1" x14ac:dyDescent="0.3">
      <c r="A44" s="24">
        <f t="shared" si="6"/>
        <v>638</v>
      </c>
      <c r="B44" s="18"/>
      <c r="C44" s="19"/>
      <c r="D44" s="19"/>
      <c r="E44" s="20"/>
      <c r="F44" s="33"/>
      <c r="G44" s="32"/>
      <c r="H44" s="32"/>
      <c r="I44" s="32"/>
      <c r="J44" s="32"/>
      <c r="K44" s="32"/>
      <c r="L44" s="51"/>
      <c r="M44" s="51"/>
      <c r="N44" s="51"/>
      <c r="O44" s="51"/>
      <c r="P44" s="51"/>
      <c r="Q44" s="45"/>
      <c r="R44" s="72"/>
      <c r="S44" s="71"/>
      <c r="T44" s="80"/>
      <c r="U44" s="80"/>
      <c r="V44" s="78">
        <f t="shared" si="1"/>
        <v>0</v>
      </c>
      <c r="W44" s="76"/>
      <c r="X44" s="71"/>
      <c r="Y44" s="80"/>
      <c r="Z44" s="80"/>
      <c r="AA44" s="78">
        <f t="shared" si="2"/>
        <v>0</v>
      </c>
      <c r="AB44" s="39">
        <f t="shared" si="7"/>
        <v>0</v>
      </c>
      <c r="AC44" s="11">
        <f t="shared" si="8"/>
        <v>0</v>
      </c>
      <c r="AD44" s="55"/>
      <c r="AE44" s="55"/>
      <c r="AF44" s="35">
        <f t="shared" si="4"/>
        <v>0</v>
      </c>
      <c r="AG44" s="80"/>
      <c r="AH44" s="80"/>
      <c r="AI44" s="35">
        <f t="shared" si="5"/>
        <v>0</v>
      </c>
      <c r="AJ44" s="80"/>
      <c r="AK44" s="42"/>
    </row>
    <row r="45" spans="1:37" s="2" customFormat="1" ht="30" customHeight="1" x14ac:dyDescent="0.3">
      <c r="A45" s="24">
        <f t="shared" si="6"/>
        <v>639</v>
      </c>
      <c r="B45" s="18"/>
      <c r="C45" s="19"/>
      <c r="D45" s="19"/>
      <c r="E45" s="20"/>
      <c r="F45" s="33"/>
      <c r="G45" s="32"/>
      <c r="H45" s="32"/>
      <c r="I45" s="32"/>
      <c r="J45" s="32"/>
      <c r="K45" s="32"/>
      <c r="L45" s="51"/>
      <c r="M45" s="51"/>
      <c r="N45" s="51"/>
      <c r="O45" s="51"/>
      <c r="P45" s="51"/>
      <c r="Q45" s="45"/>
      <c r="R45" s="72"/>
      <c r="S45" s="71"/>
      <c r="T45" s="80"/>
      <c r="U45" s="80"/>
      <c r="V45" s="78">
        <f t="shared" si="1"/>
        <v>0</v>
      </c>
      <c r="W45" s="76"/>
      <c r="X45" s="71"/>
      <c r="Y45" s="80"/>
      <c r="Z45" s="80"/>
      <c r="AA45" s="78">
        <f t="shared" si="2"/>
        <v>0</v>
      </c>
      <c r="AB45" s="39">
        <f t="shared" si="7"/>
        <v>0</v>
      </c>
      <c r="AC45" s="11">
        <f t="shared" si="8"/>
        <v>0</v>
      </c>
      <c r="AD45" s="55"/>
      <c r="AE45" s="55"/>
      <c r="AF45" s="35">
        <f t="shared" si="4"/>
        <v>0</v>
      </c>
      <c r="AG45" s="80"/>
      <c r="AH45" s="80"/>
      <c r="AI45" s="35">
        <f t="shared" si="5"/>
        <v>0</v>
      </c>
      <c r="AJ45" s="80"/>
      <c r="AK45" s="42"/>
    </row>
    <row r="46" spans="1:37" s="2" customFormat="1" ht="30" customHeight="1" x14ac:dyDescent="0.3">
      <c r="A46" s="24">
        <f t="shared" si="6"/>
        <v>640</v>
      </c>
      <c r="B46" s="18"/>
      <c r="C46" s="19"/>
      <c r="D46" s="19"/>
      <c r="E46" s="20"/>
      <c r="F46" s="33"/>
      <c r="G46" s="32"/>
      <c r="H46" s="32"/>
      <c r="I46" s="32"/>
      <c r="J46" s="32"/>
      <c r="K46" s="32"/>
      <c r="L46" s="51"/>
      <c r="M46" s="51"/>
      <c r="N46" s="51"/>
      <c r="O46" s="51"/>
      <c r="P46" s="51"/>
      <c r="Q46" s="45"/>
      <c r="R46" s="72"/>
      <c r="S46" s="71"/>
      <c r="T46" s="80"/>
      <c r="U46" s="80"/>
      <c r="V46" s="78">
        <f t="shared" si="1"/>
        <v>0</v>
      </c>
      <c r="W46" s="76"/>
      <c r="X46" s="71"/>
      <c r="Y46" s="80"/>
      <c r="Z46" s="80"/>
      <c r="AA46" s="78">
        <f t="shared" si="2"/>
        <v>0</v>
      </c>
      <c r="AB46" s="39">
        <f t="shared" si="7"/>
        <v>0</v>
      </c>
      <c r="AC46" s="11">
        <f t="shared" si="8"/>
        <v>0</v>
      </c>
      <c r="AD46" s="55"/>
      <c r="AE46" s="55"/>
      <c r="AF46" s="35">
        <f t="shared" si="4"/>
        <v>0</v>
      </c>
      <c r="AG46" s="80"/>
      <c r="AH46" s="80"/>
      <c r="AI46" s="35">
        <f t="shared" si="5"/>
        <v>0</v>
      </c>
      <c r="AJ46" s="80"/>
      <c r="AK46" s="42"/>
    </row>
    <row r="47" spans="1:37" s="2" customFormat="1" ht="30" customHeight="1" x14ac:dyDescent="0.3">
      <c r="A47" s="24">
        <f t="shared" si="6"/>
        <v>641</v>
      </c>
      <c r="B47" s="18"/>
      <c r="C47" s="19"/>
      <c r="D47" s="19"/>
      <c r="E47" s="20"/>
      <c r="F47" s="33"/>
      <c r="G47" s="32"/>
      <c r="H47" s="32"/>
      <c r="I47" s="32"/>
      <c r="J47" s="32"/>
      <c r="K47" s="32"/>
      <c r="L47" s="51"/>
      <c r="M47" s="51"/>
      <c r="N47" s="51"/>
      <c r="O47" s="51"/>
      <c r="P47" s="51"/>
      <c r="Q47" s="45"/>
      <c r="R47" s="72"/>
      <c r="S47" s="71"/>
      <c r="T47" s="80"/>
      <c r="U47" s="80"/>
      <c r="V47" s="78">
        <f t="shared" si="1"/>
        <v>0</v>
      </c>
      <c r="W47" s="76"/>
      <c r="X47" s="71"/>
      <c r="Y47" s="80"/>
      <c r="Z47" s="80"/>
      <c r="AA47" s="78">
        <f t="shared" si="2"/>
        <v>0</v>
      </c>
      <c r="AB47" s="39">
        <f t="shared" si="7"/>
        <v>0</v>
      </c>
      <c r="AC47" s="11">
        <f t="shared" si="8"/>
        <v>0</v>
      </c>
      <c r="AD47" s="55"/>
      <c r="AE47" s="55"/>
      <c r="AF47" s="35">
        <f t="shared" si="4"/>
        <v>0</v>
      </c>
      <c r="AG47" s="80"/>
      <c r="AH47" s="80"/>
      <c r="AI47" s="35">
        <f t="shared" si="5"/>
        <v>0</v>
      </c>
      <c r="AJ47" s="80"/>
      <c r="AK47" s="42"/>
    </row>
    <row r="48" spans="1:37" s="2" customFormat="1" ht="30" customHeight="1" x14ac:dyDescent="0.3">
      <c r="A48" s="24">
        <f t="shared" si="6"/>
        <v>642</v>
      </c>
      <c r="B48" s="18"/>
      <c r="C48" s="19"/>
      <c r="D48" s="19"/>
      <c r="E48" s="20"/>
      <c r="F48" s="33"/>
      <c r="G48" s="32"/>
      <c r="H48" s="32"/>
      <c r="I48" s="32"/>
      <c r="J48" s="32"/>
      <c r="K48" s="32"/>
      <c r="L48" s="51"/>
      <c r="M48" s="51"/>
      <c r="N48" s="51"/>
      <c r="O48" s="51"/>
      <c r="P48" s="51"/>
      <c r="Q48" s="45"/>
      <c r="R48" s="72"/>
      <c r="S48" s="71"/>
      <c r="T48" s="80"/>
      <c r="U48" s="80"/>
      <c r="V48" s="78">
        <f t="shared" si="1"/>
        <v>0</v>
      </c>
      <c r="W48" s="76"/>
      <c r="X48" s="71"/>
      <c r="Y48" s="80"/>
      <c r="Z48" s="80"/>
      <c r="AA48" s="78">
        <f t="shared" si="2"/>
        <v>0</v>
      </c>
      <c r="AB48" s="39">
        <f t="shared" si="7"/>
        <v>0</v>
      </c>
      <c r="AC48" s="11">
        <f t="shared" si="8"/>
        <v>0</v>
      </c>
      <c r="AD48" s="55"/>
      <c r="AE48" s="55"/>
      <c r="AF48" s="35">
        <f t="shared" si="4"/>
        <v>0</v>
      </c>
      <c r="AG48" s="80"/>
      <c r="AH48" s="80"/>
      <c r="AI48" s="35">
        <f t="shared" si="5"/>
        <v>0</v>
      </c>
      <c r="AJ48" s="80"/>
      <c r="AK48" s="42"/>
    </row>
    <row r="49" spans="1:37" s="2" customFormat="1" ht="30" customHeight="1" x14ac:dyDescent="0.3">
      <c r="A49" s="24">
        <f t="shared" si="6"/>
        <v>643</v>
      </c>
      <c r="B49" s="18"/>
      <c r="C49" s="19"/>
      <c r="D49" s="19"/>
      <c r="E49" s="20"/>
      <c r="F49" s="33"/>
      <c r="G49" s="32"/>
      <c r="H49" s="32"/>
      <c r="I49" s="32"/>
      <c r="J49" s="32"/>
      <c r="K49" s="32"/>
      <c r="L49" s="51"/>
      <c r="M49" s="51"/>
      <c r="N49" s="51"/>
      <c r="O49" s="51"/>
      <c r="P49" s="51"/>
      <c r="Q49" s="45"/>
      <c r="R49" s="72"/>
      <c r="S49" s="71"/>
      <c r="T49" s="80"/>
      <c r="U49" s="80"/>
      <c r="V49" s="78">
        <f t="shared" si="1"/>
        <v>0</v>
      </c>
      <c r="W49" s="76"/>
      <c r="X49" s="71"/>
      <c r="Y49" s="80"/>
      <c r="Z49" s="80"/>
      <c r="AA49" s="78">
        <f t="shared" si="2"/>
        <v>0</v>
      </c>
      <c r="AB49" s="39">
        <f t="shared" si="7"/>
        <v>0</v>
      </c>
      <c r="AC49" s="11">
        <f t="shared" si="8"/>
        <v>0</v>
      </c>
      <c r="AD49" s="55"/>
      <c r="AE49" s="55"/>
      <c r="AF49" s="35">
        <f t="shared" si="4"/>
        <v>0</v>
      </c>
      <c r="AG49" s="80"/>
      <c r="AH49" s="80"/>
      <c r="AI49" s="35">
        <f t="shared" si="5"/>
        <v>0</v>
      </c>
      <c r="AJ49" s="80"/>
      <c r="AK49" s="42"/>
    </row>
    <row r="50" spans="1:37" s="2" customFormat="1" ht="30" customHeight="1" x14ac:dyDescent="0.3">
      <c r="A50" s="24">
        <f t="shared" si="6"/>
        <v>644</v>
      </c>
      <c r="B50" s="18"/>
      <c r="C50" s="19"/>
      <c r="D50" s="19"/>
      <c r="E50" s="20"/>
      <c r="F50" s="33"/>
      <c r="G50" s="32"/>
      <c r="H50" s="32"/>
      <c r="I50" s="32"/>
      <c r="J50" s="32"/>
      <c r="K50" s="32"/>
      <c r="L50" s="51"/>
      <c r="M50" s="51"/>
      <c r="N50" s="51"/>
      <c r="O50" s="51"/>
      <c r="P50" s="51"/>
      <c r="Q50" s="45"/>
      <c r="R50" s="72"/>
      <c r="S50" s="71"/>
      <c r="T50" s="80"/>
      <c r="U50" s="80"/>
      <c r="V50" s="78">
        <f t="shared" si="1"/>
        <v>0</v>
      </c>
      <c r="W50" s="76"/>
      <c r="X50" s="71"/>
      <c r="Y50" s="80"/>
      <c r="Z50" s="80"/>
      <c r="AA50" s="78">
        <f t="shared" si="2"/>
        <v>0</v>
      </c>
      <c r="AB50" s="39">
        <f t="shared" si="7"/>
        <v>0</v>
      </c>
      <c r="AC50" s="11">
        <f t="shared" si="8"/>
        <v>0</v>
      </c>
      <c r="AD50" s="55"/>
      <c r="AE50" s="55"/>
      <c r="AF50" s="35">
        <f t="shared" si="4"/>
        <v>0</v>
      </c>
      <c r="AG50" s="80"/>
      <c r="AH50" s="80"/>
      <c r="AI50" s="35">
        <f t="shared" si="5"/>
        <v>0</v>
      </c>
      <c r="AJ50" s="80"/>
      <c r="AK50" s="42"/>
    </row>
    <row r="51" spans="1:37" s="2" customFormat="1" ht="30" customHeight="1" x14ac:dyDescent="0.3">
      <c r="A51" s="24">
        <f t="shared" si="6"/>
        <v>645</v>
      </c>
      <c r="B51" s="18"/>
      <c r="C51" s="19"/>
      <c r="D51" s="19"/>
      <c r="E51" s="20"/>
      <c r="F51" s="33"/>
      <c r="G51" s="32"/>
      <c r="H51" s="32"/>
      <c r="I51" s="32"/>
      <c r="J51" s="32"/>
      <c r="K51" s="32"/>
      <c r="L51" s="51"/>
      <c r="M51" s="51"/>
      <c r="N51" s="51"/>
      <c r="O51" s="51"/>
      <c r="P51" s="51"/>
      <c r="Q51" s="45"/>
      <c r="R51" s="72"/>
      <c r="S51" s="71"/>
      <c r="T51" s="80"/>
      <c r="U51" s="80"/>
      <c r="V51" s="78">
        <f t="shared" si="1"/>
        <v>0</v>
      </c>
      <c r="W51" s="76"/>
      <c r="X51" s="71"/>
      <c r="Y51" s="80"/>
      <c r="Z51" s="80"/>
      <c r="AA51" s="78">
        <f t="shared" si="2"/>
        <v>0</v>
      </c>
      <c r="AB51" s="39">
        <f t="shared" si="7"/>
        <v>0</v>
      </c>
      <c r="AC51" s="11">
        <f t="shared" si="8"/>
        <v>0</v>
      </c>
      <c r="AD51" s="55"/>
      <c r="AE51" s="55"/>
      <c r="AF51" s="35">
        <f t="shared" si="4"/>
        <v>0</v>
      </c>
      <c r="AG51" s="80"/>
      <c r="AH51" s="80"/>
      <c r="AI51" s="35">
        <f t="shared" si="5"/>
        <v>0</v>
      </c>
      <c r="AJ51" s="80"/>
      <c r="AK51" s="42"/>
    </row>
    <row r="52" spans="1:37" s="2" customFormat="1" ht="30" customHeight="1" x14ac:dyDescent="0.3">
      <c r="A52" s="24">
        <f t="shared" si="6"/>
        <v>646</v>
      </c>
      <c r="B52" s="18"/>
      <c r="C52" s="19"/>
      <c r="D52" s="19"/>
      <c r="E52" s="20"/>
      <c r="F52" s="33"/>
      <c r="G52" s="32"/>
      <c r="H52" s="32"/>
      <c r="I52" s="32"/>
      <c r="J52" s="32"/>
      <c r="K52" s="32"/>
      <c r="L52" s="51"/>
      <c r="M52" s="51"/>
      <c r="N52" s="51"/>
      <c r="O52" s="51"/>
      <c r="P52" s="51"/>
      <c r="Q52" s="45"/>
      <c r="R52" s="72"/>
      <c r="S52" s="71"/>
      <c r="T52" s="80"/>
      <c r="U52" s="80"/>
      <c r="V52" s="78">
        <f t="shared" si="1"/>
        <v>0</v>
      </c>
      <c r="W52" s="76"/>
      <c r="X52" s="71"/>
      <c r="Y52" s="80"/>
      <c r="Z52" s="80"/>
      <c r="AA52" s="78">
        <f t="shared" si="2"/>
        <v>0</v>
      </c>
      <c r="AB52" s="39">
        <f t="shared" si="7"/>
        <v>0</v>
      </c>
      <c r="AC52" s="11">
        <f t="shared" si="8"/>
        <v>0</v>
      </c>
      <c r="AD52" s="55"/>
      <c r="AE52" s="55"/>
      <c r="AF52" s="35">
        <f t="shared" si="4"/>
        <v>0</v>
      </c>
      <c r="AG52" s="80"/>
      <c r="AH52" s="80"/>
      <c r="AI52" s="35">
        <f t="shared" si="5"/>
        <v>0</v>
      </c>
      <c r="AJ52" s="80"/>
      <c r="AK52" s="42"/>
    </row>
    <row r="53" spans="1:37" s="2" customFormat="1" ht="30" customHeight="1" x14ac:dyDescent="0.3">
      <c r="A53" s="24">
        <f t="shared" si="6"/>
        <v>647</v>
      </c>
      <c r="B53" s="18"/>
      <c r="C53" s="19"/>
      <c r="D53" s="19"/>
      <c r="E53" s="20"/>
      <c r="F53" s="33"/>
      <c r="G53" s="32"/>
      <c r="H53" s="32"/>
      <c r="I53" s="32"/>
      <c r="J53" s="32"/>
      <c r="K53" s="32"/>
      <c r="L53" s="51"/>
      <c r="M53" s="51"/>
      <c r="N53" s="51"/>
      <c r="O53" s="51"/>
      <c r="P53" s="51"/>
      <c r="Q53" s="45"/>
      <c r="R53" s="72"/>
      <c r="S53" s="71"/>
      <c r="T53" s="80"/>
      <c r="U53" s="80"/>
      <c r="V53" s="78">
        <f t="shared" si="1"/>
        <v>0</v>
      </c>
      <c r="W53" s="76"/>
      <c r="X53" s="71"/>
      <c r="Y53" s="80"/>
      <c r="Z53" s="80"/>
      <c r="AA53" s="78">
        <f t="shared" si="2"/>
        <v>0</v>
      </c>
      <c r="AB53" s="39">
        <f t="shared" si="7"/>
        <v>0</v>
      </c>
      <c r="AC53" s="11">
        <f t="shared" si="8"/>
        <v>0</v>
      </c>
      <c r="AD53" s="55"/>
      <c r="AE53" s="55"/>
      <c r="AF53" s="35">
        <f t="shared" si="4"/>
        <v>0</v>
      </c>
      <c r="AG53" s="80"/>
      <c r="AH53" s="80"/>
      <c r="AI53" s="35">
        <f t="shared" si="5"/>
        <v>0</v>
      </c>
      <c r="AJ53" s="80"/>
      <c r="AK53" s="42"/>
    </row>
    <row r="54" spans="1:37" s="2" customFormat="1" ht="30" customHeight="1" x14ac:dyDescent="0.3">
      <c r="A54" s="24">
        <f t="shared" si="6"/>
        <v>648</v>
      </c>
      <c r="B54" s="18"/>
      <c r="C54" s="19"/>
      <c r="D54" s="19"/>
      <c r="E54" s="20"/>
      <c r="F54" s="33"/>
      <c r="G54" s="32"/>
      <c r="H54" s="32"/>
      <c r="I54" s="32"/>
      <c r="J54" s="32"/>
      <c r="K54" s="32"/>
      <c r="L54" s="51"/>
      <c r="M54" s="51"/>
      <c r="N54" s="51"/>
      <c r="O54" s="51"/>
      <c r="P54" s="51"/>
      <c r="Q54" s="45"/>
      <c r="R54" s="72"/>
      <c r="S54" s="71"/>
      <c r="T54" s="80"/>
      <c r="U54" s="80"/>
      <c r="V54" s="78">
        <f t="shared" si="1"/>
        <v>0</v>
      </c>
      <c r="W54" s="76"/>
      <c r="X54" s="71"/>
      <c r="Y54" s="80"/>
      <c r="Z54" s="80"/>
      <c r="AA54" s="78">
        <f t="shared" si="2"/>
        <v>0</v>
      </c>
      <c r="AB54" s="39">
        <f t="shared" si="7"/>
        <v>0</v>
      </c>
      <c r="AC54" s="11">
        <f t="shared" si="8"/>
        <v>0</v>
      </c>
      <c r="AD54" s="55"/>
      <c r="AE54" s="55"/>
      <c r="AF54" s="35">
        <f t="shared" si="4"/>
        <v>0</v>
      </c>
      <c r="AG54" s="80"/>
      <c r="AH54" s="80"/>
      <c r="AI54" s="35">
        <f t="shared" si="5"/>
        <v>0</v>
      </c>
      <c r="AJ54" s="80"/>
      <c r="AK54" s="42"/>
    </row>
    <row r="55" spans="1:37" s="2" customFormat="1" ht="30" customHeight="1" x14ac:dyDescent="0.3">
      <c r="A55" s="24">
        <f t="shared" si="6"/>
        <v>649</v>
      </c>
      <c r="B55" s="18"/>
      <c r="C55" s="19"/>
      <c r="D55" s="19"/>
      <c r="E55" s="20"/>
      <c r="F55" s="33"/>
      <c r="G55" s="32"/>
      <c r="H55" s="32"/>
      <c r="I55" s="32"/>
      <c r="J55" s="32"/>
      <c r="K55" s="32"/>
      <c r="L55" s="51"/>
      <c r="M55" s="51"/>
      <c r="N55" s="51"/>
      <c r="O55" s="51"/>
      <c r="P55" s="51"/>
      <c r="Q55" s="45"/>
      <c r="R55" s="72"/>
      <c r="S55" s="71"/>
      <c r="T55" s="80"/>
      <c r="U55" s="80"/>
      <c r="V55" s="78">
        <f t="shared" si="1"/>
        <v>0</v>
      </c>
      <c r="W55" s="76"/>
      <c r="X55" s="71"/>
      <c r="Y55" s="80"/>
      <c r="Z55" s="80"/>
      <c r="AA55" s="78">
        <f t="shared" si="2"/>
        <v>0</v>
      </c>
      <c r="AB55" s="39">
        <f t="shared" si="7"/>
        <v>0</v>
      </c>
      <c r="AC55" s="11">
        <f t="shared" si="8"/>
        <v>0</v>
      </c>
      <c r="AD55" s="55"/>
      <c r="AE55" s="55"/>
      <c r="AF55" s="35">
        <f t="shared" si="4"/>
        <v>0</v>
      </c>
      <c r="AG55" s="80"/>
      <c r="AH55" s="80"/>
      <c r="AI55" s="35">
        <f t="shared" si="5"/>
        <v>0</v>
      </c>
      <c r="AJ55" s="80"/>
      <c r="AK55" s="42"/>
    </row>
    <row r="56" spans="1:37" s="2" customFormat="1" ht="30" customHeight="1" thickBot="1" x14ac:dyDescent="0.35">
      <c r="A56" s="25">
        <f>SUM(A55+1)</f>
        <v>650</v>
      </c>
      <c r="B56" s="18"/>
      <c r="C56" s="19"/>
      <c r="D56" s="19"/>
      <c r="E56" s="20"/>
      <c r="F56" s="33"/>
      <c r="G56" s="32"/>
      <c r="H56" s="32"/>
      <c r="I56" s="32"/>
      <c r="J56" s="32"/>
      <c r="K56" s="32"/>
      <c r="L56" s="51"/>
      <c r="M56" s="51"/>
      <c r="N56" s="51"/>
      <c r="O56" s="51"/>
      <c r="P56" s="51"/>
      <c r="Q56" s="45"/>
      <c r="R56" s="72"/>
      <c r="S56" s="71"/>
      <c r="T56" s="80"/>
      <c r="U56" s="80"/>
      <c r="V56" s="79">
        <f t="shared" si="1"/>
        <v>0</v>
      </c>
      <c r="W56" s="76"/>
      <c r="X56" s="71"/>
      <c r="Y56" s="80"/>
      <c r="Z56" s="80"/>
      <c r="AA56" s="79">
        <f t="shared" si="2"/>
        <v>0</v>
      </c>
      <c r="AB56" s="40">
        <f t="shared" si="7"/>
        <v>0</v>
      </c>
      <c r="AC56" s="13">
        <f t="shared" si="8"/>
        <v>0</v>
      </c>
      <c r="AD56" s="88"/>
      <c r="AE56" s="88"/>
      <c r="AF56" s="81">
        <f t="shared" si="4"/>
        <v>0</v>
      </c>
      <c r="AG56" s="89"/>
      <c r="AH56" s="89"/>
      <c r="AI56" s="81">
        <f t="shared" si="5"/>
        <v>0</v>
      </c>
      <c r="AJ56" s="89"/>
      <c r="AK56" s="90"/>
    </row>
    <row r="57" spans="1:37" s="4" customFormat="1" ht="30" customHeight="1" thickBot="1" x14ac:dyDescent="0.3">
      <c r="A57" s="26" t="s">
        <v>22</v>
      </c>
      <c r="B57" s="10"/>
      <c r="C57" s="10"/>
      <c r="D57" s="10"/>
      <c r="E57" s="27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73">
        <f>SUM(R7:R56)</f>
        <v>0</v>
      </c>
      <c r="S57" s="66">
        <f>SUM(S7:S56)</f>
        <v>0</v>
      </c>
      <c r="T57" s="91">
        <f t="shared" ref="T57:V57" si="9">SUM(T7:T56)</f>
        <v>0</v>
      </c>
      <c r="U57" s="91">
        <f t="shared" si="9"/>
        <v>0</v>
      </c>
      <c r="V57" s="46">
        <f t="shared" si="9"/>
        <v>0</v>
      </c>
      <c r="W57" s="73">
        <f>SUM(W7:W56)</f>
        <v>0</v>
      </c>
      <c r="X57" s="66">
        <f>SUM(X7:X56)</f>
        <v>0</v>
      </c>
      <c r="Y57" s="91">
        <f t="shared" ref="Y57:AA57" si="10">SUM(Y7:Y56)</f>
        <v>0</v>
      </c>
      <c r="Z57" s="91">
        <f t="shared" si="10"/>
        <v>0</v>
      </c>
      <c r="AA57" s="46">
        <f t="shared" si="10"/>
        <v>0</v>
      </c>
      <c r="AB57" s="21"/>
      <c r="AC57" s="22">
        <f>SUM(AC7:AC56)</f>
        <v>0</v>
      </c>
      <c r="AD57" s="22">
        <f>SUM(AD7:AD56)</f>
        <v>0</v>
      </c>
      <c r="AE57" s="22">
        <f>SUM(AE7:AE56)</f>
        <v>0</v>
      </c>
      <c r="AF57" s="22">
        <f>SUM(AF7:AF56)</f>
        <v>0</v>
      </c>
      <c r="AG57" s="22">
        <f t="shared" ref="AG57:AJ57" si="11">SUM(AG7:AG56)</f>
        <v>0</v>
      </c>
      <c r="AH57" s="22">
        <f t="shared" si="11"/>
        <v>0</v>
      </c>
      <c r="AI57" s="22">
        <f t="shared" si="11"/>
        <v>0</v>
      </c>
      <c r="AJ57" s="22">
        <f t="shared" si="11"/>
        <v>0</v>
      </c>
      <c r="AK57" s="57">
        <f>COUNTIF(AK7:AK56,"x")</f>
        <v>0</v>
      </c>
    </row>
    <row r="58" spans="1:37" ht="32.1" customHeight="1" x14ac:dyDescent="0.25"/>
  </sheetData>
  <sheetProtection algorithmName="SHA-512" hashValue="UKMh8vtHE/HhabH/TA02C0Ji7BN3mqFwLFuMWC7uXO+6IN5YQv1HYDfGH2qLJSdx3uw88zZN0wFMUphQRx9Cqg==" saltValue="mUnFg8a4rNbZgTt7DqwaTQ==" spinCount="100000" sheet="1" selectLockedCells="1"/>
  <mergeCells count="3">
    <mergeCell ref="W4:AA4"/>
    <mergeCell ref="R4:V4"/>
    <mergeCell ref="F5:Q5"/>
  </mergeCells>
  <dataValidations count="1">
    <dataValidation type="list" allowBlank="1" showInputMessage="1" showErrorMessage="1" sqref="F7:Q56 AK7:AK56">
      <formula1>"X"</formula1>
    </dataValidation>
  </dataValidations>
  <pageMargins left="0.23622047244094491" right="0.23622047244094491" top="0.74803149606299213" bottom="0.74803149606299213" header="0.31496062992125984" footer="0.31496062992125984"/>
  <pageSetup paperSize="9" scale="2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zoomScale="40" zoomScaleNormal="40" workbookViewId="0">
      <pane ySplit="6" topLeftCell="A7" activePane="bottomLeft" state="frozen"/>
      <selection activeCell="X67" sqref="X67"/>
      <selection pane="bottomLeft" activeCell="D2" sqref="D2"/>
    </sheetView>
  </sheetViews>
  <sheetFormatPr baseColWidth="10" defaultColWidth="11.42578125" defaultRowHeight="15" x14ac:dyDescent="0.25"/>
  <cols>
    <col min="1" max="1" width="15.7109375" style="1" customWidth="1"/>
    <col min="2" max="2" width="12.140625" style="1" customWidth="1"/>
    <col min="3" max="3" width="46.7109375" style="1" customWidth="1"/>
    <col min="4" max="4" width="55.85546875" style="1" customWidth="1"/>
    <col min="5" max="5" width="31.42578125" style="1" customWidth="1"/>
    <col min="6" max="17" width="16.28515625" style="1" customWidth="1"/>
    <col min="18" max="18" width="33.5703125" style="1" customWidth="1"/>
    <col min="19" max="21" width="24.7109375" style="1" customWidth="1"/>
    <col min="22" max="22" width="35.85546875" style="1" customWidth="1"/>
    <col min="23" max="23" width="33.5703125" style="1" customWidth="1"/>
    <col min="24" max="26" width="24.7109375" style="1" customWidth="1"/>
    <col min="27" max="27" width="35.85546875" style="1" customWidth="1"/>
    <col min="28" max="28" width="19.7109375" style="1" customWidth="1"/>
    <col min="29" max="29" width="28.85546875" style="1" customWidth="1"/>
    <col min="30" max="31" width="17.7109375" style="1" customWidth="1"/>
    <col min="32" max="32" width="36.85546875" style="1" customWidth="1"/>
    <col min="33" max="35" width="34.28515625" style="1" customWidth="1"/>
    <col min="36" max="36" width="33.5703125" style="1" customWidth="1"/>
    <col min="37" max="37" width="31.42578125" style="1" customWidth="1"/>
    <col min="38" max="16384" width="11.42578125" style="1"/>
  </cols>
  <sheetData>
    <row r="1" spans="1:39" s="3" customFormat="1" ht="18.75" x14ac:dyDescent="0.3">
      <c r="A1" s="9"/>
      <c r="B1" s="2"/>
    </row>
    <row r="2" spans="1:39" s="3" customFormat="1" ht="18.75" x14ac:dyDescent="0.3">
      <c r="A2" s="9" t="s">
        <v>43</v>
      </c>
      <c r="B2" s="2"/>
      <c r="D2" s="59" t="str">
        <f>IF('Blatt 1'!D2&gt;1,'Blatt 1'!D2,"")</f>
        <v/>
      </c>
    </row>
    <row r="3" spans="1:39" s="5" customFormat="1" ht="19.5" thickBot="1" x14ac:dyDescent="0.35">
      <c r="A3" s="9" t="str">
        <f>('Blatt 1'!A3)</f>
        <v>Bescheid vom:</v>
      </c>
      <c r="B3" s="9"/>
      <c r="D3" s="59" t="str">
        <f>IF('Blatt 1'!D3&gt;1,'Blatt 1'!D3,"")</f>
        <v/>
      </c>
    </row>
    <row r="4" spans="1:39" s="5" customFormat="1" ht="60" customHeight="1" thickBot="1" x14ac:dyDescent="0.3"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82" t="s">
        <v>47</v>
      </c>
      <c r="S4" s="83"/>
      <c r="T4" s="83"/>
      <c r="U4" s="83"/>
      <c r="V4" s="84"/>
      <c r="W4" s="82" t="s">
        <v>46</v>
      </c>
      <c r="X4" s="83"/>
      <c r="Y4" s="83"/>
      <c r="Z4" s="83"/>
      <c r="AA4" s="84"/>
      <c r="AB4" s="6"/>
      <c r="AC4" s="7"/>
    </row>
    <row r="5" spans="1:39" s="5" customFormat="1" ht="168" customHeight="1" thickBot="1" x14ac:dyDescent="0.3">
      <c r="A5" s="28" t="str">
        <f>('Blatt 1'!A5)</f>
        <v>lfd. Nr.</v>
      </c>
      <c r="B5" s="15" t="str">
        <f>('Blatt 1'!B5)</f>
        <v>JA-Nr.</v>
      </c>
      <c r="C5" s="15" t="str">
        <f>('Blatt 1'!C5)</f>
        <v>Name 
Träger</v>
      </c>
      <c r="D5" s="15" t="str">
        <f>('Blatt 1'!D5)</f>
        <v>Name 
Kindertageseinrichtung</v>
      </c>
      <c r="E5" s="16" t="str">
        <f>('Blatt 1'!E5)</f>
        <v>Aktenzeichen
LJA 
(42.21-XXX-20-XXXX.0)</v>
      </c>
      <c r="F5" s="85" t="str">
        <f>('Blatt 1'!F5:Q5)</f>
        <v>Beschäftigungmonate bei zusätzlicher oder bereits aus dem Zuschussprogramm geförderter Kita-Helfer:innen und/oder Aufstockung von Stunden bei vorhandem Personal "X" -&gt; bei Erfüllen der Vorraussetzung, sonst bitte frei lassen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  <c r="R5" s="60" t="s">
        <v>8</v>
      </c>
      <c r="S5" s="56" t="s">
        <v>44</v>
      </c>
      <c r="T5" s="56" t="s">
        <v>48</v>
      </c>
      <c r="U5" s="61" t="s">
        <v>49</v>
      </c>
      <c r="V5" s="16" t="str">
        <f>('Blatt 1'!V5)</f>
        <v>Personal-
ausgaben im Förderzeitraum</v>
      </c>
      <c r="W5" s="60" t="s">
        <v>8</v>
      </c>
      <c r="X5" s="56" t="s">
        <v>44</v>
      </c>
      <c r="Y5" s="56" t="s">
        <v>48</v>
      </c>
      <c r="Z5" s="61" t="s">
        <v>49</v>
      </c>
      <c r="AA5" s="47" t="str">
        <f>('Blatt 1'!AA5)</f>
        <v>Personal-
ausgaben im Förderzeitraum</v>
      </c>
      <c r="AB5" s="14" t="str">
        <f>('Blatt 1'!AB5)</f>
        <v>zuwendungs-fähige Monate</v>
      </c>
      <c r="AC5" s="14" t="str">
        <f>('Blatt 1'!AC5)</f>
        <v xml:space="preserve">zuwendungsfähige 
Gesamtausgaben
in €
</v>
      </c>
      <c r="AD5" s="14" t="str">
        <f>('Blatt 1'!AD5)</f>
        <v>abzügl. 
Leistungen 
Dritter 
in €</v>
      </c>
      <c r="AE5" s="15" t="str">
        <f>('Blatt 1'!AE5)</f>
        <v>abzügl.
weiterer
öffentl.
Mittel
in €</v>
      </c>
      <c r="AF5" s="15" t="str">
        <f>('Blatt 1'!AF5)</f>
        <v>max. Förderbetrag
gemäß Nr. 5.4.2.2</v>
      </c>
      <c r="AG5" s="15" t="s">
        <v>52</v>
      </c>
      <c r="AH5" s="15" t="s">
        <v>50</v>
      </c>
      <c r="AI5" s="15" t="s">
        <v>51</v>
      </c>
      <c r="AJ5" s="15" t="str">
        <f>('Blatt 1'!AJ5)</f>
        <v>zu erstattende Mittel</v>
      </c>
      <c r="AK5" s="44" t="s">
        <v>25</v>
      </c>
      <c r="AL5" s="8"/>
      <c r="AM5" s="8"/>
    </row>
    <row r="6" spans="1:39" s="37" customFormat="1" ht="33.75" customHeight="1" thickBot="1" x14ac:dyDescent="0.3">
      <c r="A6" s="50"/>
      <c r="B6" s="48"/>
      <c r="C6" s="48"/>
      <c r="D6" s="48"/>
      <c r="E6" s="48"/>
      <c r="F6" s="52" t="s">
        <v>33</v>
      </c>
      <c r="G6" s="53" t="s">
        <v>31</v>
      </c>
      <c r="H6" s="53" t="s">
        <v>32</v>
      </c>
      <c r="I6" s="53" t="s">
        <v>34</v>
      </c>
      <c r="J6" s="53" t="s">
        <v>35</v>
      </c>
      <c r="K6" s="53" t="s">
        <v>36</v>
      </c>
      <c r="L6" s="53" t="s">
        <v>37</v>
      </c>
      <c r="M6" s="53" t="s">
        <v>38</v>
      </c>
      <c r="N6" s="53" t="s">
        <v>39</v>
      </c>
      <c r="O6" s="53" t="s">
        <v>40</v>
      </c>
      <c r="P6" s="53" t="s">
        <v>41</v>
      </c>
      <c r="Q6" s="67" t="s">
        <v>42</v>
      </c>
      <c r="R6" s="74"/>
      <c r="S6" s="68"/>
      <c r="T6" s="69"/>
      <c r="U6" s="69"/>
      <c r="V6" s="69"/>
      <c r="W6" s="73"/>
      <c r="X6" s="68"/>
      <c r="Y6" s="69"/>
      <c r="Z6" s="69"/>
      <c r="AA6" s="69"/>
      <c r="AB6" s="62"/>
      <c r="AC6" s="63"/>
      <c r="AD6" s="63"/>
      <c r="AE6" s="63"/>
      <c r="AF6" s="63"/>
      <c r="AG6" s="63"/>
      <c r="AH6" s="63"/>
      <c r="AI6" s="63"/>
      <c r="AJ6" s="63"/>
      <c r="AK6" s="64"/>
      <c r="AL6" s="36"/>
      <c r="AM6" s="36"/>
    </row>
    <row r="7" spans="1:39" s="2" customFormat="1" ht="30" customHeight="1" x14ac:dyDescent="0.3">
      <c r="A7" s="23">
        <f>SUM('Blatt 13'!A56+1)</f>
        <v>651</v>
      </c>
      <c r="B7" s="18"/>
      <c r="C7" s="19"/>
      <c r="D7" s="19"/>
      <c r="E7" s="20"/>
      <c r="F7" s="33"/>
      <c r="G7" s="32"/>
      <c r="H7" s="32"/>
      <c r="I7" s="32"/>
      <c r="J7" s="32"/>
      <c r="K7" s="32"/>
      <c r="L7" s="51"/>
      <c r="M7" s="51"/>
      <c r="N7" s="51"/>
      <c r="O7" s="51"/>
      <c r="P7" s="51"/>
      <c r="Q7" s="45"/>
      <c r="R7" s="72"/>
      <c r="S7" s="70"/>
      <c r="T7" s="80"/>
      <c r="U7" s="80"/>
      <c r="V7" s="77">
        <f>SUM(T7:U7)</f>
        <v>0</v>
      </c>
      <c r="W7" s="76"/>
      <c r="X7" s="70"/>
      <c r="Y7" s="80"/>
      <c r="Z7" s="80"/>
      <c r="AA7" s="77">
        <f>SUM(Y7:Z7)</f>
        <v>0</v>
      </c>
      <c r="AB7" s="38">
        <f t="shared" ref="AB7:AB38" si="0">COUNTIF(F7:Q7,"X")</f>
        <v>0</v>
      </c>
      <c r="AC7" s="17">
        <f>SUM(V7+AA7)</f>
        <v>0</v>
      </c>
      <c r="AD7" s="54"/>
      <c r="AE7" s="54"/>
      <c r="AF7" s="35">
        <f>IF((IF(AC7-AD7-AE7&lt;=AB7*1500,AC7,AB7*1500)-IF(AD7+AE7&gt;=(AC7-(AB7*1500)),AD7+AE7,0))&lt;0,0,(IF(AC7-AD7-AE7&lt;=AB7*1500,AC7,AB7*1500)-IF(AD7+AE7&gt;=(AC7-(AB7*1500)),AD7+AE7,0)))</f>
        <v>0</v>
      </c>
      <c r="AG7" s="80"/>
      <c r="AH7" s="80"/>
      <c r="AI7" s="35">
        <f>SUM(AG7+AH7)</f>
        <v>0</v>
      </c>
      <c r="AJ7" s="80"/>
      <c r="AK7" s="42"/>
    </row>
    <row r="8" spans="1:39" s="2" customFormat="1" ht="30" customHeight="1" x14ac:dyDescent="0.3">
      <c r="A8" s="24">
        <f>SUM(A7+1)</f>
        <v>652</v>
      </c>
      <c r="B8" s="18"/>
      <c r="C8" s="19"/>
      <c r="D8" s="19"/>
      <c r="E8" s="20"/>
      <c r="F8" s="33"/>
      <c r="G8" s="32"/>
      <c r="H8" s="32"/>
      <c r="I8" s="32"/>
      <c r="J8" s="32"/>
      <c r="K8" s="32"/>
      <c r="L8" s="51"/>
      <c r="M8" s="51"/>
      <c r="N8" s="51"/>
      <c r="O8" s="51"/>
      <c r="P8" s="51"/>
      <c r="Q8" s="45"/>
      <c r="R8" s="72"/>
      <c r="S8" s="71"/>
      <c r="T8" s="80"/>
      <c r="U8" s="80"/>
      <c r="V8" s="78">
        <f t="shared" ref="V8:V56" si="1">SUM(T8:U8)</f>
        <v>0</v>
      </c>
      <c r="W8" s="76"/>
      <c r="X8" s="71"/>
      <c r="Y8" s="80"/>
      <c r="Z8" s="80"/>
      <c r="AA8" s="78">
        <f t="shared" ref="AA8:AA56" si="2">SUM(Y8:Z8)</f>
        <v>0</v>
      </c>
      <c r="AB8" s="39">
        <f t="shared" si="0"/>
        <v>0</v>
      </c>
      <c r="AC8" s="11">
        <f t="shared" ref="AC8:AC39" si="3">V8+AA8</f>
        <v>0</v>
      </c>
      <c r="AD8" s="55"/>
      <c r="AE8" s="55"/>
      <c r="AF8" s="35">
        <f t="shared" ref="AF8:AF56" si="4">IF((IF(AC8-AD8-AE8&lt;=AB8*1500,AC8,AB8*1500)-IF(AD8+AE8&gt;=(AC8-(AB8*1500)),AD8+AE8,0))&lt;0,0,(IF(AC8-AD8-AE8&lt;=AB8*1500,AC8,AB8*1500)-IF(AD8+AE8&gt;=(AC8-(AB8*1500)),AD8+AE8,0)))</f>
        <v>0</v>
      </c>
      <c r="AG8" s="80"/>
      <c r="AH8" s="80"/>
      <c r="AI8" s="35">
        <f t="shared" ref="AI8:AI56" si="5">SUM(AG8+AH8)</f>
        <v>0</v>
      </c>
      <c r="AJ8" s="80"/>
      <c r="AK8" s="42"/>
    </row>
    <row r="9" spans="1:39" s="2" customFormat="1" ht="30" customHeight="1" x14ac:dyDescent="0.3">
      <c r="A9" s="24">
        <f t="shared" ref="A9:A55" si="6">SUM(A8+1)</f>
        <v>653</v>
      </c>
      <c r="B9" s="18"/>
      <c r="C9" s="19"/>
      <c r="D9" s="19"/>
      <c r="E9" s="20"/>
      <c r="F9" s="33"/>
      <c r="G9" s="32"/>
      <c r="H9" s="32"/>
      <c r="I9" s="32"/>
      <c r="J9" s="32"/>
      <c r="K9" s="32"/>
      <c r="L9" s="51"/>
      <c r="M9" s="51"/>
      <c r="N9" s="51"/>
      <c r="O9" s="51"/>
      <c r="P9" s="51"/>
      <c r="Q9" s="45"/>
      <c r="R9" s="72"/>
      <c r="S9" s="71"/>
      <c r="T9" s="80"/>
      <c r="U9" s="80"/>
      <c r="V9" s="78">
        <f t="shared" si="1"/>
        <v>0</v>
      </c>
      <c r="W9" s="76"/>
      <c r="X9" s="71"/>
      <c r="Y9" s="80"/>
      <c r="Z9" s="80"/>
      <c r="AA9" s="78">
        <f t="shared" si="2"/>
        <v>0</v>
      </c>
      <c r="AB9" s="39">
        <f t="shared" si="0"/>
        <v>0</v>
      </c>
      <c r="AC9" s="11">
        <f t="shared" si="3"/>
        <v>0</v>
      </c>
      <c r="AD9" s="55"/>
      <c r="AE9" s="55"/>
      <c r="AF9" s="35">
        <f t="shared" si="4"/>
        <v>0</v>
      </c>
      <c r="AG9" s="80"/>
      <c r="AH9" s="80"/>
      <c r="AI9" s="35">
        <f t="shared" si="5"/>
        <v>0</v>
      </c>
      <c r="AJ9" s="80"/>
      <c r="AK9" s="42"/>
    </row>
    <row r="10" spans="1:39" s="2" customFormat="1" ht="30" customHeight="1" x14ac:dyDescent="0.3">
      <c r="A10" s="24">
        <f t="shared" si="6"/>
        <v>654</v>
      </c>
      <c r="B10" s="18"/>
      <c r="C10" s="19"/>
      <c r="D10" s="19"/>
      <c r="E10" s="20"/>
      <c r="F10" s="33"/>
      <c r="G10" s="32"/>
      <c r="H10" s="32"/>
      <c r="I10" s="32"/>
      <c r="J10" s="32"/>
      <c r="K10" s="32"/>
      <c r="L10" s="51"/>
      <c r="M10" s="51"/>
      <c r="N10" s="51"/>
      <c r="O10" s="51"/>
      <c r="P10" s="51"/>
      <c r="Q10" s="45"/>
      <c r="R10" s="72"/>
      <c r="S10" s="71"/>
      <c r="T10" s="80"/>
      <c r="U10" s="80"/>
      <c r="V10" s="78">
        <f t="shared" si="1"/>
        <v>0</v>
      </c>
      <c r="W10" s="76"/>
      <c r="X10" s="71"/>
      <c r="Y10" s="80"/>
      <c r="Z10" s="80"/>
      <c r="AA10" s="78">
        <f t="shared" si="2"/>
        <v>0</v>
      </c>
      <c r="AB10" s="39">
        <f t="shared" si="0"/>
        <v>0</v>
      </c>
      <c r="AC10" s="11">
        <f t="shared" si="3"/>
        <v>0</v>
      </c>
      <c r="AD10" s="55"/>
      <c r="AE10" s="55"/>
      <c r="AF10" s="35">
        <f t="shared" si="4"/>
        <v>0</v>
      </c>
      <c r="AG10" s="80"/>
      <c r="AH10" s="80"/>
      <c r="AI10" s="35">
        <f t="shared" si="5"/>
        <v>0</v>
      </c>
      <c r="AJ10" s="80"/>
      <c r="AK10" s="42"/>
    </row>
    <row r="11" spans="1:39" s="2" customFormat="1" ht="30" customHeight="1" x14ac:dyDescent="0.3">
      <c r="A11" s="24">
        <f t="shared" si="6"/>
        <v>655</v>
      </c>
      <c r="B11" s="18"/>
      <c r="C11" s="19"/>
      <c r="D11" s="19"/>
      <c r="E11" s="20"/>
      <c r="F11" s="33"/>
      <c r="G11" s="32"/>
      <c r="H11" s="32"/>
      <c r="I11" s="32"/>
      <c r="J11" s="32"/>
      <c r="K11" s="32"/>
      <c r="L11" s="51"/>
      <c r="M11" s="51"/>
      <c r="N11" s="51"/>
      <c r="O11" s="51"/>
      <c r="P11" s="51"/>
      <c r="Q11" s="45"/>
      <c r="R11" s="72"/>
      <c r="S11" s="71"/>
      <c r="T11" s="80"/>
      <c r="U11" s="80"/>
      <c r="V11" s="78">
        <f t="shared" si="1"/>
        <v>0</v>
      </c>
      <c r="W11" s="76"/>
      <c r="X11" s="71"/>
      <c r="Y11" s="80"/>
      <c r="Z11" s="80"/>
      <c r="AA11" s="78">
        <f t="shared" si="2"/>
        <v>0</v>
      </c>
      <c r="AB11" s="39">
        <f t="shared" si="0"/>
        <v>0</v>
      </c>
      <c r="AC11" s="11">
        <f t="shared" si="3"/>
        <v>0</v>
      </c>
      <c r="AD11" s="55"/>
      <c r="AE11" s="55"/>
      <c r="AF11" s="35">
        <f t="shared" si="4"/>
        <v>0</v>
      </c>
      <c r="AG11" s="80"/>
      <c r="AH11" s="80"/>
      <c r="AI11" s="35">
        <f t="shared" si="5"/>
        <v>0</v>
      </c>
      <c r="AJ11" s="80"/>
      <c r="AK11" s="42"/>
    </row>
    <row r="12" spans="1:39" s="2" customFormat="1" ht="30" customHeight="1" x14ac:dyDescent="0.3">
      <c r="A12" s="24">
        <f t="shared" si="6"/>
        <v>656</v>
      </c>
      <c r="B12" s="18"/>
      <c r="C12" s="19"/>
      <c r="D12" s="19"/>
      <c r="E12" s="20"/>
      <c r="F12" s="33"/>
      <c r="G12" s="32"/>
      <c r="H12" s="32"/>
      <c r="I12" s="32"/>
      <c r="J12" s="32"/>
      <c r="K12" s="32"/>
      <c r="L12" s="51"/>
      <c r="M12" s="51"/>
      <c r="N12" s="51"/>
      <c r="O12" s="51"/>
      <c r="P12" s="51"/>
      <c r="Q12" s="45"/>
      <c r="R12" s="72"/>
      <c r="S12" s="71"/>
      <c r="T12" s="80"/>
      <c r="U12" s="80"/>
      <c r="V12" s="78">
        <f t="shared" si="1"/>
        <v>0</v>
      </c>
      <c r="W12" s="76"/>
      <c r="X12" s="71"/>
      <c r="Y12" s="80"/>
      <c r="Z12" s="80"/>
      <c r="AA12" s="78">
        <f t="shared" si="2"/>
        <v>0</v>
      </c>
      <c r="AB12" s="39">
        <f t="shared" si="0"/>
        <v>0</v>
      </c>
      <c r="AC12" s="11">
        <f t="shared" si="3"/>
        <v>0</v>
      </c>
      <c r="AD12" s="55"/>
      <c r="AE12" s="55"/>
      <c r="AF12" s="35">
        <f t="shared" si="4"/>
        <v>0</v>
      </c>
      <c r="AG12" s="80"/>
      <c r="AH12" s="80"/>
      <c r="AI12" s="35">
        <f t="shared" si="5"/>
        <v>0</v>
      </c>
      <c r="AJ12" s="80"/>
      <c r="AK12" s="42"/>
    </row>
    <row r="13" spans="1:39" s="2" customFormat="1" ht="30" customHeight="1" x14ac:dyDescent="0.3">
      <c r="A13" s="24">
        <f t="shared" si="6"/>
        <v>657</v>
      </c>
      <c r="B13" s="18"/>
      <c r="C13" s="19"/>
      <c r="D13" s="19"/>
      <c r="E13" s="20"/>
      <c r="F13" s="33"/>
      <c r="G13" s="32"/>
      <c r="H13" s="32"/>
      <c r="I13" s="32"/>
      <c r="J13" s="32"/>
      <c r="K13" s="32"/>
      <c r="L13" s="51"/>
      <c r="M13" s="51"/>
      <c r="N13" s="51"/>
      <c r="O13" s="51"/>
      <c r="P13" s="51"/>
      <c r="Q13" s="45"/>
      <c r="R13" s="72"/>
      <c r="S13" s="71"/>
      <c r="T13" s="80"/>
      <c r="U13" s="80"/>
      <c r="V13" s="78">
        <f t="shared" si="1"/>
        <v>0</v>
      </c>
      <c r="W13" s="76"/>
      <c r="X13" s="71"/>
      <c r="Y13" s="80"/>
      <c r="Z13" s="80"/>
      <c r="AA13" s="78">
        <f t="shared" si="2"/>
        <v>0</v>
      </c>
      <c r="AB13" s="39">
        <f t="shared" si="0"/>
        <v>0</v>
      </c>
      <c r="AC13" s="11">
        <f t="shared" si="3"/>
        <v>0</v>
      </c>
      <c r="AD13" s="55"/>
      <c r="AE13" s="55"/>
      <c r="AF13" s="35">
        <f t="shared" si="4"/>
        <v>0</v>
      </c>
      <c r="AG13" s="80"/>
      <c r="AH13" s="80"/>
      <c r="AI13" s="35">
        <f t="shared" si="5"/>
        <v>0</v>
      </c>
      <c r="AJ13" s="80"/>
      <c r="AK13" s="42"/>
    </row>
    <row r="14" spans="1:39" s="2" customFormat="1" ht="30" customHeight="1" x14ac:dyDescent="0.3">
      <c r="A14" s="24">
        <f t="shared" si="6"/>
        <v>658</v>
      </c>
      <c r="B14" s="18"/>
      <c r="C14" s="19"/>
      <c r="D14" s="19"/>
      <c r="E14" s="20"/>
      <c r="F14" s="33"/>
      <c r="G14" s="32"/>
      <c r="H14" s="32"/>
      <c r="I14" s="32"/>
      <c r="J14" s="32"/>
      <c r="K14" s="32"/>
      <c r="L14" s="51"/>
      <c r="M14" s="51"/>
      <c r="N14" s="51"/>
      <c r="O14" s="51"/>
      <c r="P14" s="51"/>
      <c r="Q14" s="45"/>
      <c r="R14" s="72"/>
      <c r="S14" s="71"/>
      <c r="T14" s="80"/>
      <c r="U14" s="80"/>
      <c r="V14" s="78">
        <f t="shared" si="1"/>
        <v>0</v>
      </c>
      <c r="W14" s="76"/>
      <c r="X14" s="71"/>
      <c r="Y14" s="80"/>
      <c r="Z14" s="80"/>
      <c r="AA14" s="78">
        <f t="shared" si="2"/>
        <v>0</v>
      </c>
      <c r="AB14" s="39">
        <f t="shared" si="0"/>
        <v>0</v>
      </c>
      <c r="AC14" s="11">
        <f t="shared" si="3"/>
        <v>0</v>
      </c>
      <c r="AD14" s="55"/>
      <c r="AE14" s="55"/>
      <c r="AF14" s="35">
        <f t="shared" si="4"/>
        <v>0</v>
      </c>
      <c r="AG14" s="80"/>
      <c r="AH14" s="80"/>
      <c r="AI14" s="35">
        <f t="shared" si="5"/>
        <v>0</v>
      </c>
      <c r="AJ14" s="80"/>
      <c r="AK14" s="42"/>
    </row>
    <row r="15" spans="1:39" s="2" customFormat="1" ht="30" customHeight="1" x14ac:dyDescent="0.3">
      <c r="A15" s="24">
        <f t="shared" si="6"/>
        <v>659</v>
      </c>
      <c r="B15" s="18"/>
      <c r="C15" s="19"/>
      <c r="D15" s="19"/>
      <c r="E15" s="20"/>
      <c r="F15" s="33"/>
      <c r="G15" s="32"/>
      <c r="H15" s="32"/>
      <c r="I15" s="32"/>
      <c r="J15" s="32"/>
      <c r="K15" s="32"/>
      <c r="L15" s="51"/>
      <c r="M15" s="51"/>
      <c r="N15" s="51"/>
      <c r="O15" s="51"/>
      <c r="P15" s="51"/>
      <c r="Q15" s="45"/>
      <c r="R15" s="72"/>
      <c r="S15" s="71"/>
      <c r="T15" s="80"/>
      <c r="U15" s="80"/>
      <c r="V15" s="78">
        <f t="shared" si="1"/>
        <v>0</v>
      </c>
      <c r="W15" s="76"/>
      <c r="X15" s="71"/>
      <c r="Y15" s="80"/>
      <c r="Z15" s="80"/>
      <c r="AA15" s="78">
        <f t="shared" si="2"/>
        <v>0</v>
      </c>
      <c r="AB15" s="39">
        <f t="shared" si="0"/>
        <v>0</v>
      </c>
      <c r="AC15" s="11">
        <f t="shared" si="3"/>
        <v>0</v>
      </c>
      <c r="AD15" s="55"/>
      <c r="AE15" s="55"/>
      <c r="AF15" s="35">
        <f t="shared" si="4"/>
        <v>0</v>
      </c>
      <c r="AG15" s="80"/>
      <c r="AH15" s="80"/>
      <c r="AI15" s="35">
        <f t="shared" si="5"/>
        <v>0</v>
      </c>
      <c r="AJ15" s="80"/>
      <c r="AK15" s="42"/>
    </row>
    <row r="16" spans="1:39" s="2" customFormat="1" ht="30" customHeight="1" x14ac:dyDescent="0.3">
      <c r="A16" s="24">
        <f t="shared" si="6"/>
        <v>660</v>
      </c>
      <c r="B16" s="18"/>
      <c r="C16" s="19"/>
      <c r="D16" s="19"/>
      <c r="E16" s="20"/>
      <c r="F16" s="33"/>
      <c r="G16" s="32"/>
      <c r="H16" s="32"/>
      <c r="I16" s="32"/>
      <c r="J16" s="32"/>
      <c r="K16" s="32"/>
      <c r="L16" s="51"/>
      <c r="M16" s="51"/>
      <c r="N16" s="51"/>
      <c r="O16" s="51"/>
      <c r="P16" s="51"/>
      <c r="Q16" s="45"/>
      <c r="R16" s="72"/>
      <c r="S16" s="71"/>
      <c r="T16" s="80"/>
      <c r="U16" s="80"/>
      <c r="V16" s="78">
        <f t="shared" si="1"/>
        <v>0</v>
      </c>
      <c r="W16" s="76"/>
      <c r="X16" s="71"/>
      <c r="Y16" s="80"/>
      <c r="Z16" s="80"/>
      <c r="AA16" s="78">
        <f t="shared" si="2"/>
        <v>0</v>
      </c>
      <c r="AB16" s="39">
        <f t="shared" si="0"/>
        <v>0</v>
      </c>
      <c r="AC16" s="11">
        <f t="shared" si="3"/>
        <v>0</v>
      </c>
      <c r="AD16" s="55"/>
      <c r="AE16" s="55"/>
      <c r="AF16" s="35">
        <f t="shared" si="4"/>
        <v>0</v>
      </c>
      <c r="AG16" s="80"/>
      <c r="AH16" s="80"/>
      <c r="AI16" s="35">
        <f t="shared" si="5"/>
        <v>0</v>
      </c>
      <c r="AJ16" s="80"/>
      <c r="AK16" s="42"/>
    </row>
    <row r="17" spans="1:37" s="2" customFormat="1" ht="30" customHeight="1" x14ac:dyDescent="0.3">
      <c r="A17" s="24">
        <f t="shared" si="6"/>
        <v>661</v>
      </c>
      <c r="B17" s="18"/>
      <c r="C17" s="19"/>
      <c r="D17" s="19"/>
      <c r="E17" s="20"/>
      <c r="F17" s="33"/>
      <c r="G17" s="32"/>
      <c r="H17" s="32"/>
      <c r="I17" s="32"/>
      <c r="J17" s="32"/>
      <c r="K17" s="32"/>
      <c r="L17" s="51"/>
      <c r="M17" s="51"/>
      <c r="N17" s="51"/>
      <c r="O17" s="51"/>
      <c r="P17" s="51"/>
      <c r="Q17" s="45"/>
      <c r="R17" s="72"/>
      <c r="S17" s="71"/>
      <c r="T17" s="80"/>
      <c r="U17" s="80"/>
      <c r="V17" s="78">
        <f t="shared" si="1"/>
        <v>0</v>
      </c>
      <c r="W17" s="76"/>
      <c r="X17" s="71"/>
      <c r="Y17" s="80"/>
      <c r="Z17" s="80"/>
      <c r="AA17" s="78">
        <f t="shared" si="2"/>
        <v>0</v>
      </c>
      <c r="AB17" s="39">
        <f t="shared" si="0"/>
        <v>0</v>
      </c>
      <c r="AC17" s="11">
        <f t="shared" si="3"/>
        <v>0</v>
      </c>
      <c r="AD17" s="55"/>
      <c r="AE17" s="55"/>
      <c r="AF17" s="35">
        <f t="shared" si="4"/>
        <v>0</v>
      </c>
      <c r="AG17" s="80"/>
      <c r="AH17" s="80"/>
      <c r="AI17" s="35">
        <f t="shared" si="5"/>
        <v>0</v>
      </c>
      <c r="AJ17" s="80"/>
      <c r="AK17" s="42"/>
    </row>
    <row r="18" spans="1:37" s="2" customFormat="1" ht="30" customHeight="1" x14ac:dyDescent="0.3">
      <c r="A18" s="24">
        <f t="shared" si="6"/>
        <v>662</v>
      </c>
      <c r="B18" s="18"/>
      <c r="C18" s="19"/>
      <c r="D18" s="19"/>
      <c r="E18" s="20"/>
      <c r="F18" s="33"/>
      <c r="G18" s="32"/>
      <c r="H18" s="32"/>
      <c r="I18" s="32"/>
      <c r="J18" s="32"/>
      <c r="K18" s="32"/>
      <c r="L18" s="51"/>
      <c r="M18" s="51"/>
      <c r="N18" s="51"/>
      <c r="O18" s="51"/>
      <c r="P18" s="51"/>
      <c r="Q18" s="45"/>
      <c r="R18" s="72"/>
      <c r="S18" s="71"/>
      <c r="T18" s="80"/>
      <c r="U18" s="80"/>
      <c r="V18" s="78">
        <f t="shared" si="1"/>
        <v>0</v>
      </c>
      <c r="W18" s="76"/>
      <c r="X18" s="71"/>
      <c r="Y18" s="80"/>
      <c r="Z18" s="80"/>
      <c r="AA18" s="78">
        <f t="shared" si="2"/>
        <v>0</v>
      </c>
      <c r="AB18" s="39">
        <f t="shared" si="0"/>
        <v>0</v>
      </c>
      <c r="AC18" s="11">
        <f t="shared" si="3"/>
        <v>0</v>
      </c>
      <c r="AD18" s="55"/>
      <c r="AE18" s="55"/>
      <c r="AF18" s="35">
        <f t="shared" si="4"/>
        <v>0</v>
      </c>
      <c r="AG18" s="80"/>
      <c r="AH18" s="80"/>
      <c r="AI18" s="35">
        <f t="shared" si="5"/>
        <v>0</v>
      </c>
      <c r="AJ18" s="80"/>
      <c r="AK18" s="42"/>
    </row>
    <row r="19" spans="1:37" s="2" customFormat="1" ht="30" customHeight="1" x14ac:dyDescent="0.3">
      <c r="A19" s="24">
        <f t="shared" si="6"/>
        <v>663</v>
      </c>
      <c r="B19" s="18"/>
      <c r="C19" s="19"/>
      <c r="D19" s="19"/>
      <c r="E19" s="20"/>
      <c r="F19" s="33"/>
      <c r="G19" s="32"/>
      <c r="H19" s="32"/>
      <c r="I19" s="32"/>
      <c r="J19" s="32"/>
      <c r="K19" s="32"/>
      <c r="L19" s="51"/>
      <c r="M19" s="51"/>
      <c r="N19" s="51"/>
      <c r="O19" s="51"/>
      <c r="P19" s="51"/>
      <c r="Q19" s="45"/>
      <c r="R19" s="72"/>
      <c r="S19" s="71"/>
      <c r="T19" s="80"/>
      <c r="U19" s="80"/>
      <c r="V19" s="78">
        <f t="shared" si="1"/>
        <v>0</v>
      </c>
      <c r="W19" s="76"/>
      <c r="X19" s="71"/>
      <c r="Y19" s="80"/>
      <c r="Z19" s="80"/>
      <c r="AA19" s="78">
        <f t="shared" si="2"/>
        <v>0</v>
      </c>
      <c r="AB19" s="39">
        <f t="shared" si="0"/>
        <v>0</v>
      </c>
      <c r="AC19" s="11">
        <f t="shared" si="3"/>
        <v>0</v>
      </c>
      <c r="AD19" s="55"/>
      <c r="AE19" s="55"/>
      <c r="AF19" s="35">
        <f t="shared" si="4"/>
        <v>0</v>
      </c>
      <c r="AG19" s="80"/>
      <c r="AH19" s="80"/>
      <c r="AI19" s="35">
        <f t="shared" si="5"/>
        <v>0</v>
      </c>
      <c r="AJ19" s="80"/>
      <c r="AK19" s="42"/>
    </row>
    <row r="20" spans="1:37" s="2" customFormat="1" ht="30" customHeight="1" x14ac:dyDescent="0.3">
      <c r="A20" s="24">
        <f t="shared" si="6"/>
        <v>664</v>
      </c>
      <c r="B20" s="18"/>
      <c r="C20" s="19"/>
      <c r="D20" s="19"/>
      <c r="E20" s="20"/>
      <c r="F20" s="33"/>
      <c r="G20" s="32"/>
      <c r="H20" s="32"/>
      <c r="I20" s="32"/>
      <c r="J20" s="32"/>
      <c r="K20" s="32"/>
      <c r="L20" s="51"/>
      <c r="M20" s="51"/>
      <c r="N20" s="51"/>
      <c r="O20" s="51"/>
      <c r="P20" s="51"/>
      <c r="Q20" s="45"/>
      <c r="R20" s="72"/>
      <c r="S20" s="71"/>
      <c r="T20" s="80"/>
      <c r="U20" s="80"/>
      <c r="V20" s="78">
        <f t="shared" si="1"/>
        <v>0</v>
      </c>
      <c r="W20" s="76"/>
      <c r="X20" s="71"/>
      <c r="Y20" s="80"/>
      <c r="Z20" s="80"/>
      <c r="AA20" s="78">
        <f t="shared" si="2"/>
        <v>0</v>
      </c>
      <c r="AB20" s="39">
        <f t="shared" si="0"/>
        <v>0</v>
      </c>
      <c r="AC20" s="11">
        <f t="shared" si="3"/>
        <v>0</v>
      </c>
      <c r="AD20" s="55"/>
      <c r="AE20" s="55"/>
      <c r="AF20" s="35">
        <f t="shared" si="4"/>
        <v>0</v>
      </c>
      <c r="AG20" s="80"/>
      <c r="AH20" s="80"/>
      <c r="AI20" s="35">
        <f t="shared" si="5"/>
        <v>0</v>
      </c>
      <c r="AJ20" s="80"/>
      <c r="AK20" s="42"/>
    </row>
    <row r="21" spans="1:37" s="2" customFormat="1" ht="30" customHeight="1" x14ac:dyDescent="0.3">
      <c r="A21" s="24">
        <f t="shared" si="6"/>
        <v>665</v>
      </c>
      <c r="B21" s="18"/>
      <c r="C21" s="19"/>
      <c r="D21" s="19"/>
      <c r="E21" s="20"/>
      <c r="F21" s="33"/>
      <c r="G21" s="32"/>
      <c r="H21" s="32"/>
      <c r="I21" s="32"/>
      <c r="J21" s="32"/>
      <c r="K21" s="32"/>
      <c r="L21" s="51"/>
      <c r="M21" s="51"/>
      <c r="N21" s="51"/>
      <c r="O21" s="51"/>
      <c r="P21" s="51"/>
      <c r="Q21" s="45"/>
      <c r="R21" s="72"/>
      <c r="S21" s="71"/>
      <c r="T21" s="80"/>
      <c r="U21" s="80"/>
      <c r="V21" s="78">
        <f t="shared" si="1"/>
        <v>0</v>
      </c>
      <c r="W21" s="76"/>
      <c r="X21" s="71"/>
      <c r="Y21" s="80"/>
      <c r="Z21" s="80"/>
      <c r="AA21" s="78">
        <f t="shared" si="2"/>
        <v>0</v>
      </c>
      <c r="AB21" s="39">
        <f t="shared" si="0"/>
        <v>0</v>
      </c>
      <c r="AC21" s="11">
        <f t="shared" si="3"/>
        <v>0</v>
      </c>
      <c r="AD21" s="55"/>
      <c r="AE21" s="55"/>
      <c r="AF21" s="35">
        <f t="shared" si="4"/>
        <v>0</v>
      </c>
      <c r="AG21" s="80"/>
      <c r="AH21" s="80"/>
      <c r="AI21" s="35">
        <f t="shared" si="5"/>
        <v>0</v>
      </c>
      <c r="AJ21" s="80"/>
      <c r="AK21" s="42"/>
    </row>
    <row r="22" spans="1:37" s="2" customFormat="1" ht="30" customHeight="1" x14ac:dyDescent="0.3">
      <c r="A22" s="24">
        <f t="shared" si="6"/>
        <v>666</v>
      </c>
      <c r="B22" s="18"/>
      <c r="C22" s="19"/>
      <c r="D22" s="19"/>
      <c r="E22" s="20"/>
      <c r="F22" s="33"/>
      <c r="G22" s="32"/>
      <c r="H22" s="32"/>
      <c r="I22" s="32"/>
      <c r="J22" s="32"/>
      <c r="K22" s="32"/>
      <c r="L22" s="51"/>
      <c r="M22" s="51"/>
      <c r="N22" s="51"/>
      <c r="O22" s="51"/>
      <c r="P22" s="51"/>
      <c r="Q22" s="45"/>
      <c r="R22" s="72"/>
      <c r="S22" s="71"/>
      <c r="T22" s="80"/>
      <c r="U22" s="80"/>
      <c r="V22" s="78">
        <f t="shared" si="1"/>
        <v>0</v>
      </c>
      <c r="W22" s="76"/>
      <c r="X22" s="71"/>
      <c r="Y22" s="80"/>
      <c r="Z22" s="80"/>
      <c r="AA22" s="78">
        <f t="shared" si="2"/>
        <v>0</v>
      </c>
      <c r="AB22" s="39">
        <f t="shared" si="0"/>
        <v>0</v>
      </c>
      <c r="AC22" s="11">
        <f t="shared" si="3"/>
        <v>0</v>
      </c>
      <c r="AD22" s="55"/>
      <c r="AE22" s="55"/>
      <c r="AF22" s="35">
        <f t="shared" si="4"/>
        <v>0</v>
      </c>
      <c r="AG22" s="80"/>
      <c r="AH22" s="80"/>
      <c r="AI22" s="35">
        <f t="shared" si="5"/>
        <v>0</v>
      </c>
      <c r="AJ22" s="80"/>
      <c r="AK22" s="42"/>
    </row>
    <row r="23" spans="1:37" s="2" customFormat="1" ht="30" customHeight="1" x14ac:dyDescent="0.3">
      <c r="A23" s="24">
        <f t="shared" si="6"/>
        <v>667</v>
      </c>
      <c r="B23" s="18"/>
      <c r="C23" s="19"/>
      <c r="D23" s="19"/>
      <c r="E23" s="20"/>
      <c r="F23" s="33"/>
      <c r="G23" s="32"/>
      <c r="H23" s="32"/>
      <c r="I23" s="32"/>
      <c r="J23" s="32"/>
      <c r="K23" s="32"/>
      <c r="L23" s="51"/>
      <c r="M23" s="51"/>
      <c r="N23" s="51"/>
      <c r="O23" s="51"/>
      <c r="P23" s="51"/>
      <c r="Q23" s="45"/>
      <c r="R23" s="72"/>
      <c r="S23" s="71"/>
      <c r="T23" s="80"/>
      <c r="U23" s="80"/>
      <c r="V23" s="78">
        <f t="shared" si="1"/>
        <v>0</v>
      </c>
      <c r="W23" s="76"/>
      <c r="X23" s="71"/>
      <c r="Y23" s="80"/>
      <c r="Z23" s="80"/>
      <c r="AA23" s="78">
        <f t="shared" si="2"/>
        <v>0</v>
      </c>
      <c r="AB23" s="39">
        <f t="shared" si="0"/>
        <v>0</v>
      </c>
      <c r="AC23" s="11">
        <f t="shared" si="3"/>
        <v>0</v>
      </c>
      <c r="AD23" s="55"/>
      <c r="AE23" s="55"/>
      <c r="AF23" s="35">
        <f t="shared" si="4"/>
        <v>0</v>
      </c>
      <c r="AG23" s="80"/>
      <c r="AH23" s="80"/>
      <c r="AI23" s="35">
        <f t="shared" si="5"/>
        <v>0</v>
      </c>
      <c r="AJ23" s="80"/>
      <c r="AK23" s="42"/>
    </row>
    <row r="24" spans="1:37" s="2" customFormat="1" ht="30" customHeight="1" x14ac:dyDescent="0.3">
      <c r="A24" s="24">
        <f t="shared" si="6"/>
        <v>668</v>
      </c>
      <c r="B24" s="18"/>
      <c r="C24" s="19"/>
      <c r="D24" s="19"/>
      <c r="E24" s="20"/>
      <c r="F24" s="33"/>
      <c r="G24" s="32"/>
      <c r="H24" s="32"/>
      <c r="I24" s="32"/>
      <c r="J24" s="32"/>
      <c r="K24" s="32"/>
      <c r="L24" s="51"/>
      <c r="M24" s="51"/>
      <c r="N24" s="51"/>
      <c r="O24" s="51"/>
      <c r="P24" s="51"/>
      <c r="Q24" s="45"/>
      <c r="R24" s="72"/>
      <c r="S24" s="71"/>
      <c r="T24" s="80"/>
      <c r="U24" s="80"/>
      <c r="V24" s="78">
        <f t="shared" si="1"/>
        <v>0</v>
      </c>
      <c r="W24" s="76"/>
      <c r="X24" s="71"/>
      <c r="Y24" s="80"/>
      <c r="Z24" s="80"/>
      <c r="AA24" s="78">
        <f t="shared" si="2"/>
        <v>0</v>
      </c>
      <c r="AB24" s="39">
        <f t="shared" si="0"/>
        <v>0</v>
      </c>
      <c r="AC24" s="11">
        <f t="shared" si="3"/>
        <v>0</v>
      </c>
      <c r="AD24" s="55"/>
      <c r="AE24" s="55"/>
      <c r="AF24" s="35">
        <f t="shared" si="4"/>
        <v>0</v>
      </c>
      <c r="AG24" s="80"/>
      <c r="AH24" s="80"/>
      <c r="AI24" s="35">
        <f t="shared" si="5"/>
        <v>0</v>
      </c>
      <c r="AJ24" s="80"/>
      <c r="AK24" s="42"/>
    </row>
    <row r="25" spans="1:37" s="2" customFormat="1" ht="30" customHeight="1" x14ac:dyDescent="0.3">
      <c r="A25" s="24">
        <f t="shared" si="6"/>
        <v>669</v>
      </c>
      <c r="B25" s="18"/>
      <c r="C25" s="19"/>
      <c r="D25" s="19"/>
      <c r="E25" s="20"/>
      <c r="F25" s="33"/>
      <c r="G25" s="32"/>
      <c r="H25" s="32"/>
      <c r="I25" s="32"/>
      <c r="J25" s="32"/>
      <c r="K25" s="32"/>
      <c r="L25" s="51"/>
      <c r="M25" s="51"/>
      <c r="N25" s="51"/>
      <c r="O25" s="51"/>
      <c r="P25" s="51"/>
      <c r="Q25" s="45"/>
      <c r="R25" s="72"/>
      <c r="S25" s="71"/>
      <c r="T25" s="80"/>
      <c r="U25" s="80"/>
      <c r="V25" s="78">
        <f t="shared" si="1"/>
        <v>0</v>
      </c>
      <c r="W25" s="76"/>
      <c r="X25" s="71"/>
      <c r="Y25" s="80"/>
      <c r="Z25" s="80"/>
      <c r="AA25" s="78">
        <f t="shared" si="2"/>
        <v>0</v>
      </c>
      <c r="AB25" s="39">
        <f t="shared" si="0"/>
        <v>0</v>
      </c>
      <c r="AC25" s="11">
        <f t="shared" si="3"/>
        <v>0</v>
      </c>
      <c r="AD25" s="55"/>
      <c r="AE25" s="55"/>
      <c r="AF25" s="35">
        <f t="shared" si="4"/>
        <v>0</v>
      </c>
      <c r="AG25" s="80"/>
      <c r="AH25" s="80"/>
      <c r="AI25" s="35">
        <f t="shared" si="5"/>
        <v>0</v>
      </c>
      <c r="AJ25" s="80"/>
      <c r="AK25" s="42"/>
    </row>
    <row r="26" spans="1:37" s="2" customFormat="1" ht="30" customHeight="1" x14ac:dyDescent="0.3">
      <c r="A26" s="24">
        <f t="shared" si="6"/>
        <v>670</v>
      </c>
      <c r="B26" s="18"/>
      <c r="C26" s="19"/>
      <c r="D26" s="19"/>
      <c r="E26" s="20"/>
      <c r="F26" s="33"/>
      <c r="G26" s="32"/>
      <c r="H26" s="32"/>
      <c r="I26" s="32"/>
      <c r="J26" s="32"/>
      <c r="K26" s="32"/>
      <c r="L26" s="51"/>
      <c r="M26" s="51"/>
      <c r="N26" s="51"/>
      <c r="O26" s="51"/>
      <c r="P26" s="51"/>
      <c r="Q26" s="45"/>
      <c r="R26" s="72"/>
      <c r="S26" s="71"/>
      <c r="T26" s="80"/>
      <c r="U26" s="80"/>
      <c r="V26" s="78">
        <f t="shared" si="1"/>
        <v>0</v>
      </c>
      <c r="W26" s="76"/>
      <c r="X26" s="71"/>
      <c r="Y26" s="80"/>
      <c r="Z26" s="80"/>
      <c r="AA26" s="78">
        <f t="shared" si="2"/>
        <v>0</v>
      </c>
      <c r="AB26" s="39">
        <f t="shared" si="0"/>
        <v>0</v>
      </c>
      <c r="AC26" s="11">
        <f t="shared" si="3"/>
        <v>0</v>
      </c>
      <c r="AD26" s="55"/>
      <c r="AE26" s="55"/>
      <c r="AF26" s="35">
        <f t="shared" si="4"/>
        <v>0</v>
      </c>
      <c r="AG26" s="80"/>
      <c r="AH26" s="80"/>
      <c r="AI26" s="35">
        <f t="shared" si="5"/>
        <v>0</v>
      </c>
      <c r="AJ26" s="80"/>
      <c r="AK26" s="42"/>
    </row>
    <row r="27" spans="1:37" s="2" customFormat="1" ht="30" customHeight="1" x14ac:dyDescent="0.3">
      <c r="A27" s="24">
        <f t="shared" si="6"/>
        <v>671</v>
      </c>
      <c r="B27" s="18"/>
      <c r="C27" s="19"/>
      <c r="D27" s="19"/>
      <c r="E27" s="20"/>
      <c r="F27" s="33"/>
      <c r="G27" s="32"/>
      <c r="H27" s="32"/>
      <c r="I27" s="32"/>
      <c r="J27" s="32"/>
      <c r="K27" s="32"/>
      <c r="L27" s="51"/>
      <c r="M27" s="51"/>
      <c r="N27" s="51"/>
      <c r="O27" s="51"/>
      <c r="P27" s="51"/>
      <c r="Q27" s="45"/>
      <c r="R27" s="72"/>
      <c r="S27" s="71"/>
      <c r="T27" s="80"/>
      <c r="U27" s="80"/>
      <c r="V27" s="78">
        <f t="shared" si="1"/>
        <v>0</v>
      </c>
      <c r="W27" s="76"/>
      <c r="X27" s="71"/>
      <c r="Y27" s="80"/>
      <c r="Z27" s="80"/>
      <c r="AA27" s="78">
        <f t="shared" si="2"/>
        <v>0</v>
      </c>
      <c r="AB27" s="39">
        <f t="shared" si="0"/>
        <v>0</v>
      </c>
      <c r="AC27" s="11">
        <f t="shared" si="3"/>
        <v>0</v>
      </c>
      <c r="AD27" s="55"/>
      <c r="AE27" s="55"/>
      <c r="AF27" s="35">
        <f t="shared" si="4"/>
        <v>0</v>
      </c>
      <c r="AG27" s="80"/>
      <c r="AH27" s="80"/>
      <c r="AI27" s="35">
        <f t="shared" si="5"/>
        <v>0</v>
      </c>
      <c r="AJ27" s="80"/>
      <c r="AK27" s="42"/>
    </row>
    <row r="28" spans="1:37" s="2" customFormat="1" ht="30" customHeight="1" x14ac:dyDescent="0.3">
      <c r="A28" s="24">
        <f t="shared" si="6"/>
        <v>672</v>
      </c>
      <c r="B28" s="18"/>
      <c r="C28" s="19"/>
      <c r="D28" s="19"/>
      <c r="E28" s="20"/>
      <c r="F28" s="33"/>
      <c r="G28" s="32"/>
      <c r="H28" s="32"/>
      <c r="I28" s="32"/>
      <c r="J28" s="32"/>
      <c r="K28" s="32"/>
      <c r="L28" s="51"/>
      <c r="M28" s="51"/>
      <c r="N28" s="51"/>
      <c r="O28" s="51"/>
      <c r="P28" s="51"/>
      <c r="Q28" s="45"/>
      <c r="R28" s="72"/>
      <c r="S28" s="71"/>
      <c r="T28" s="80"/>
      <c r="U28" s="80"/>
      <c r="V28" s="78">
        <f t="shared" si="1"/>
        <v>0</v>
      </c>
      <c r="W28" s="76"/>
      <c r="X28" s="71"/>
      <c r="Y28" s="80"/>
      <c r="Z28" s="80"/>
      <c r="AA28" s="78">
        <f t="shared" si="2"/>
        <v>0</v>
      </c>
      <c r="AB28" s="39">
        <f t="shared" si="0"/>
        <v>0</v>
      </c>
      <c r="AC28" s="11">
        <f t="shared" si="3"/>
        <v>0</v>
      </c>
      <c r="AD28" s="55"/>
      <c r="AE28" s="55"/>
      <c r="AF28" s="35">
        <f t="shared" si="4"/>
        <v>0</v>
      </c>
      <c r="AG28" s="80"/>
      <c r="AH28" s="80"/>
      <c r="AI28" s="35">
        <f t="shared" si="5"/>
        <v>0</v>
      </c>
      <c r="AJ28" s="80"/>
      <c r="AK28" s="42"/>
    </row>
    <row r="29" spans="1:37" s="2" customFormat="1" ht="30" customHeight="1" x14ac:dyDescent="0.3">
      <c r="A29" s="24">
        <f t="shared" si="6"/>
        <v>673</v>
      </c>
      <c r="B29" s="18"/>
      <c r="C29" s="19"/>
      <c r="D29" s="19"/>
      <c r="E29" s="20"/>
      <c r="F29" s="33"/>
      <c r="G29" s="32"/>
      <c r="H29" s="32"/>
      <c r="I29" s="32"/>
      <c r="J29" s="32"/>
      <c r="K29" s="32"/>
      <c r="L29" s="51"/>
      <c r="M29" s="51"/>
      <c r="N29" s="51"/>
      <c r="O29" s="51"/>
      <c r="P29" s="51"/>
      <c r="Q29" s="45"/>
      <c r="R29" s="72"/>
      <c r="S29" s="71"/>
      <c r="T29" s="80"/>
      <c r="U29" s="80"/>
      <c r="V29" s="78">
        <f t="shared" si="1"/>
        <v>0</v>
      </c>
      <c r="W29" s="76"/>
      <c r="X29" s="71"/>
      <c r="Y29" s="80"/>
      <c r="Z29" s="80"/>
      <c r="AA29" s="78">
        <f t="shared" si="2"/>
        <v>0</v>
      </c>
      <c r="AB29" s="39">
        <f t="shared" si="0"/>
        <v>0</v>
      </c>
      <c r="AC29" s="11">
        <f t="shared" si="3"/>
        <v>0</v>
      </c>
      <c r="AD29" s="55"/>
      <c r="AE29" s="55"/>
      <c r="AF29" s="35">
        <f t="shared" si="4"/>
        <v>0</v>
      </c>
      <c r="AG29" s="80"/>
      <c r="AH29" s="80"/>
      <c r="AI29" s="35">
        <f t="shared" si="5"/>
        <v>0</v>
      </c>
      <c r="AJ29" s="80"/>
      <c r="AK29" s="42"/>
    </row>
    <row r="30" spans="1:37" s="2" customFormat="1" ht="30" customHeight="1" x14ac:dyDescent="0.3">
      <c r="A30" s="24">
        <f t="shared" si="6"/>
        <v>674</v>
      </c>
      <c r="B30" s="18"/>
      <c r="C30" s="19"/>
      <c r="D30" s="19"/>
      <c r="E30" s="20"/>
      <c r="F30" s="33"/>
      <c r="G30" s="32"/>
      <c r="H30" s="32"/>
      <c r="I30" s="32"/>
      <c r="J30" s="32"/>
      <c r="K30" s="32"/>
      <c r="L30" s="51"/>
      <c r="M30" s="51"/>
      <c r="N30" s="51"/>
      <c r="O30" s="51"/>
      <c r="P30" s="51"/>
      <c r="Q30" s="45"/>
      <c r="R30" s="72"/>
      <c r="S30" s="71"/>
      <c r="T30" s="80"/>
      <c r="U30" s="80"/>
      <c r="V30" s="78">
        <f t="shared" si="1"/>
        <v>0</v>
      </c>
      <c r="W30" s="76"/>
      <c r="X30" s="71"/>
      <c r="Y30" s="80"/>
      <c r="Z30" s="80"/>
      <c r="AA30" s="78">
        <f t="shared" si="2"/>
        <v>0</v>
      </c>
      <c r="AB30" s="39">
        <f t="shared" si="0"/>
        <v>0</v>
      </c>
      <c r="AC30" s="11">
        <f t="shared" si="3"/>
        <v>0</v>
      </c>
      <c r="AD30" s="55"/>
      <c r="AE30" s="55"/>
      <c r="AF30" s="35">
        <f t="shared" si="4"/>
        <v>0</v>
      </c>
      <c r="AG30" s="80"/>
      <c r="AH30" s="80"/>
      <c r="AI30" s="35">
        <f t="shared" si="5"/>
        <v>0</v>
      </c>
      <c r="AJ30" s="80"/>
      <c r="AK30" s="42"/>
    </row>
    <row r="31" spans="1:37" s="2" customFormat="1" ht="30" customHeight="1" x14ac:dyDescent="0.3">
      <c r="A31" s="24">
        <f t="shared" si="6"/>
        <v>675</v>
      </c>
      <c r="B31" s="18"/>
      <c r="C31" s="19"/>
      <c r="D31" s="19"/>
      <c r="E31" s="20"/>
      <c r="F31" s="33"/>
      <c r="G31" s="32"/>
      <c r="H31" s="32"/>
      <c r="I31" s="32"/>
      <c r="J31" s="32"/>
      <c r="K31" s="32"/>
      <c r="L31" s="51"/>
      <c r="M31" s="51"/>
      <c r="N31" s="51"/>
      <c r="O31" s="51"/>
      <c r="P31" s="51"/>
      <c r="Q31" s="45"/>
      <c r="R31" s="72"/>
      <c r="S31" s="71"/>
      <c r="T31" s="80"/>
      <c r="U31" s="80"/>
      <c r="V31" s="78">
        <f t="shared" si="1"/>
        <v>0</v>
      </c>
      <c r="W31" s="76"/>
      <c r="X31" s="71"/>
      <c r="Y31" s="80"/>
      <c r="Z31" s="80"/>
      <c r="AA31" s="78">
        <f t="shared" si="2"/>
        <v>0</v>
      </c>
      <c r="AB31" s="39">
        <f t="shared" si="0"/>
        <v>0</v>
      </c>
      <c r="AC31" s="11">
        <f t="shared" si="3"/>
        <v>0</v>
      </c>
      <c r="AD31" s="55"/>
      <c r="AE31" s="55"/>
      <c r="AF31" s="35">
        <f t="shared" si="4"/>
        <v>0</v>
      </c>
      <c r="AG31" s="80"/>
      <c r="AH31" s="80"/>
      <c r="AI31" s="35">
        <f t="shared" si="5"/>
        <v>0</v>
      </c>
      <c r="AJ31" s="80"/>
      <c r="AK31" s="42"/>
    </row>
    <row r="32" spans="1:37" s="2" customFormat="1" ht="30" customHeight="1" x14ac:dyDescent="0.3">
      <c r="A32" s="24">
        <f t="shared" si="6"/>
        <v>676</v>
      </c>
      <c r="B32" s="18"/>
      <c r="C32" s="19"/>
      <c r="D32" s="19"/>
      <c r="E32" s="20"/>
      <c r="F32" s="33"/>
      <c r="G32" s="32"/>
      <c r="H32" s="32"/>
      <c r="I32" s="32"/>
      <c r="J32" s="32"/>
      <c r="K32" s="32"/>
      <c r="L32" s="51"/>
      <c r="M32" s="51"/>
      <c r="N32" s="51"/>
      <c r="O32" s="51"/>
      <c r="P32" s="51"/>
      <c r="Q32" s="45"/>
      <c r="R32" s="72"/>
      <c r="S32" s="71"/>
      <c r="T32" s="80"/>
      <c r="U32" s="80"/>
      <c r="V32" s="78">
        <f t="shared" si="1"/>
        <v>0</v>
      </c>
      <c r="W32" s="76"/>
      <c r="X32" s="71"/>
      <c r="Y32" s="80"/>
      <c r="Z32" s="80"/>
      <c r="AA32" s="78">
        <f t="shared" si="2"/>
        <v>0</v>
      </c>
      <c r="AB32" s="39">
        <f t="shared" si="0"/>
        <v>0</v>
      </c>
      <c r="AC32" s="11">
        <f t="shared" si="3"/>
        <v>0</v>
      </c>
      <c r="AD32" s="55"/>
      <c r="AE32" s="55"/>
      <c r="AF32" s="35">
        <f t="shared" si="4"/>
        <v>0</v>
      </c>
      <c r="AG32" s="80"/>
      <c r="AH32" s="80"/>
      <c r="AI32" s="35">
        <f t="shared" si="5"/>
        <v>0</v>
      </c>
      <c r="AJ32" s="80"/>
      <c r="AK32" s="42"/>
    </row>
    <row r="33" spans="1:37" s="2" customFormat="1" ht="30" customHeight="1" x14ac:dyDescent="0.3">
      <c r="A33" s="24">
        <f t="shared" si="6"/>
        <v>677</v>
      </c>
      <c r="B33" s="18"/>
      <c r="C33" s="19"/>
      <c r="D33" s="19"/>
      <c r="E33" s="20"/>
      <c r="F33" s="33"/>
      <c r="G33" s="32"/>
      <c r="H33" s="32"/>
      <c r="I33" s="32"/>
      <c r="J33" s="32"/>
      <c r="K33" s="32"/>
      <c r="L33" s="51"/>
      <c r="M33" s="51"/>
      <c r="N33" s="51"/>
      <c r="O33" s="51"/>
      <c r="P33" s="51"/>
      <c r="Q33" s="45"/>
      <c r="R33" s="72"/>
      <c r="S33" s="71"/>
      <c r="T33" s="80"/>
      <c r="U33" s="80"/>
      <c r="V33" s="78">
        <f t="shared" si="1"/>
        <v>0</v>
      </c>
      <c r="W33" s="76"/>
      <c r="X33" s="71"/>
      <c r="Y33" s="80"/>
      <c r="Z33" s="80"/>
      <c r="AA33" s="78">
        <f t="shared" si="2"/>
        <v>0</v>
      </c>
      <c r="AB33" s="39">
        <f t="shared" si="0"/>
        <v>0</v>
      </c>
      <c r="AC33" s="11">
        <f t="shared" si="3"/>
        <v>0</v>
      </c>
      <c r="AD33" s="55"/>
      <c r="AE33" s="55"/>
      <c r="AF33" s="35">
        <f t="shared" si="4"/>
        <v>0</v>
      </c>
      <c r="AG33" s="80"/>
      <c r="AH33" s="80"/>
      <c r="AI33" s="35">
        <f t="shared" si="5"/>
        <v>0</v>
      </c>
      <c r="AJ33" s="80"/>
      <c r="AK33" s="42"/>
    </row>
    <row r="34" spans="1:37" s="2" customFormat="1" ht="30" customHeight="1" x14ac:dyDescent="0.3">
      <c r="A34" s="24">
        <f t="shared" si="6"/>
        <v>678</v>
      </c>
      <c r="B34" s="18"/>
      <c r="C34" s="19"/>
      <c r="D34" s="19"/>
      <c r="E34" s="20"/>
      <c r="F34" s="33"/>
      <c r="G34" s="32"/>
      <c r="H34" s="32"/>
      <c r="I34" s="32"/>
      <c r="J34" s="32"/>
      <c r="K34" s="32"/>
      <c r="L34" s="51"/>
      <c r="M34" s="51"/>
      <c r="N34" s="51"/>
      <c r="O34" s="51"/>
      <c r="P34" s="51"/>
      <c r="Q34" s="45"/>
      <c r="R34" s="72"/>
      <c r="S34" s="71"/>
      <c r="T34" s="80"/>
      <c r="U34" s="80"/>
      <c r="V34" s="78">
        <f t="shared" si="1"/>
        <v>0</v>
      </c>
      <c r="W34" s="76"/>
      <c r="X34" s="71"/>
      <c r="Y34" s="80"/>
      <c r="Z34" s="80"/>
      <c r="AA34" s="78">
        <f t="shared" si="2"/>
        <v>0</v>
      </c>
      <c r="AB34" s="39">
        <f t="shared" si="0"/>
        <v>0</v>
      </c>
      <c r="AC34" s="11">
        <f t="shared" si="3"/>
        <v>0</v>
      </c>
      <c r="AD34" s="55"/>
      <c r="AE34" s="55"/>
      <c r="AF34" s="35">
        <f t="shared" si="4"/>
        <v>0</v>
      </c>
      <c r="AG34" s="80"/>
      <c r="AH34" s="80"/>
      <c r="AI34" s="35">
        <f t="shared" si="5"/>
        <v>0</v>
      </c>
      <c r="AJ34" s="80"/>
      <c r="AK34" s="42"/>
    </row>
    <row r="35" spans="1:37" s="2" customFormat="1" ht="30" customHeight="1" x14ac:dyDescent="0.3">
      <c r="A35" s="24">
        <f t="shared" si="6"/>
        <v>679</v>
      </c>
      <c r="B35" s="18"/>
      <c r="C35" s="19"/>
      <c r="D35" s="19"/>
      <c r="E35" s="20"/>
      <c r="F35" s="33"/>
      <c r="G35" s="32"/>
      <c r="H35" s="32"/>
      <c r="I35" s="32"/>
      <c r="J35" s="32"/>
      <c r="K35" s="32"/>
      <c r="L35" s="51"/>
      <c r="M35" s="51"/>
      <c r="N35" s="51"/>
      <c r="O35" s="51"/>
      <c r="P35" s="51"/>
      <c r="Q35" s="45"/>
      <c r="R35" s="72"/>
      <c r="S35" s="71"/>
      <c r="T35" s="80"/>
      <c r="U35" s="80"/>
      <c r="V35" s="78">
        <f t="shared" si="1"/>
        <v>0</v>
      </c>
      <c r="W35" s="76"/>
      <c r="X35" s="71"/>
      <c r="Y35" s="80"/>
      <c r="Z35" s="80"/>
      <c r="AA35" s="78">
        <f t="shared" si="2"/>
        <v>0</v>
      </c>
      <c r="AB35" s="39">
        <f t="shared" si="0"/>
        <v>0</v>
      </c>
      <c r="AC35" s="11">
        <f t="shared" si="3"/>
        <v>0</v>
      </c>
      <c r="AD35" s="55"/>
      <c r="AE35" s="55"/>
      <c r="AF35" s="35">
        <f t="shared" si="4"/>
        <v>0</v>
      </c>
      <c r="AG35" s="80"/>
      <c r="AH35" s="80"/>
      <c r="AI35" s="35">
        <f t="shared" si="5"/>
        <v>0</v>
      </c>
      <c r="AJ35" s="80"/>
      <c r="AK35" s="42"/>
    </row>
    <row r="36" spans="1:37" s="2" customFormat="1" ht="30" customHeight="1" x14ac:dyDescent="0.3">
      <c r="A36" s="24">
        <f t="shared" si="6"/>
        <v>680</v>
      </c>
      <c r="B36" s="18"/>
      <c r="C36" s="19"/>
      <c r="D36" s="19"/>
      <c r="E36" s="20"/>
      <c r="F36" s="33"/>
      <c r="G36" s="32"/>
      <c r="H36" s="32"/>
      <c r="I36" s="32"/>
      <c r="J36" s="32"/>
      <c r="K36" s="32"/>
      <c r="L36" s="51"/>
      <c r="M36" s="51"/>
      <c r="N36" s="51"/>
      <c r="O36" s="51"/>
      <c r="P36" s="51"/>
      <c r="Q36" s="45"/>
      <c r="R36" s="72"/>
      <c r="S36" s="71"/>
      <c r="T36" s="80"/>
      <c r="U36" s="80"/>
      <c r="V36" s="78">
        <f t="shared" si="1"/>
        <v>0</v>
      </c>
      <c r="W36" s="76"/>
      <c r="X36" s="71"/>
      <c r="Y36" s="80"/>
      <c r="Z36" s="80"/>
      <c r="AA36" s="78">
        <f t="shared" si="2"/>
        <v>0</v>
      </c>
      <c r="AB36" s="39">
        <f t="shared" si="0"/>
        <v>0</v>
      </c>
      <c r="AC36" s="11">
        <f t="shared" si="3"/>
        <v>0</v>
      </c>
      <c r="AD36" s="55"/>
      <c r="AE36" s="55"/>
      <c r="AF36" s="35">
        <f t="shared" si="4"/>
        <v>0</v>
      </c>
      <c r="AG36" s="80"/>
      <c r="AH36" s="80"/>
      <c r="AI36" s="35">
        <f t="shared" si="5"/>
        <v>0</v>
      </c>
      <c r="AJ36" s="80"/>
      <c r="AK36" s="42"/>
    </row>
    <row r="37" spans="1:37" s="2" customFormat="1" ht="30" customHeight="1" x14ac:dyDescent="0.3">
      <c r="A37" s="24">
        <f t="shared" si="6"/>
        <v>681</v>
      </c>
      <c r="B37" s="18"/>
      <c r="C37" s="19"/>
      <c r="D37" s="19"/>
      <c r="E37" s="20"/>
      <c r="F37" s="33"/>
      <c r="G37" s="32"/>
      <c r="H37" s="32"/>
      <c r="I37" s="32"/>
      <c r="J37" s="32"/>
      <c r="K37" s="32"/>
      <c r="L37" s="51"/>
      <c r="M37" s="51"/>
      <c r="N37" s="51"/>
      <c r="O37" s="51"/>
      <c r="P37" s="51"/>
      <c r="Q37" s="45"/>
      <c r="R37" s="72"/>
      <c r="S37" s="71"/>
      <c r="T37" s="80"/>
      <c r="U37" s="80"/>
      <c r="V37" s="78">
        <f t="shared" si="1"/>
        <v>0</v>
      </c>
      <c r="W37" s="76"/>
      <c r="X37" s="71"/>
      <c r="Y37" s="80"/>
      <c r="Z37" s="80"/>
      <c r="AA37" s="78">
        <f t="shared" si="2"/>
        <v>0</v>
      </c>
      <c r="AB37" s="39">
        <f t="shared" si="0"/>
        <v>0</v>
      </c>
      <c r="AC37" s="11">
        <f t="shared" si="3"/>
        <v>0</v>
      </c>
      <c r="AD37" s="55"/>
      <c r="AE37" s="55"/>
      <c r="AF37" s="35">
        <f t="shared" si="4"/>
        <v>0</v>
      </c>
      <c r="AG37" s="80"/>
      <c r="AH37" s="80"/>
      <c r="AI37" s="35">
        <f t="shared" si="5"/>
        <v>0</v>
      </c>
      <c r="AJ37" s="80"/>
      <c r="AK37" s="42"/>
    </row>
    <row r="38" spans="1:37" s="2" customFormat="1" ht="30" customHeight="1" x14ac:dyDescent="0.3">
      <c r="A38" s="24">
        <f t="shared" si="6"/>
        <v>682</v>
      </c>
      <c r="B38" s="18"/>
      <c r="C38" s="19"/>
      <c r="D38" s="19"/>
      <c r="E38" s="20"/>
      <c r="F38" s="33"/>
      <c r="G38" s="32"/>
      <c r="H38" s="32"/>
      <c r="I38" s="32"/>
      <c r="J38" s="32"/>
      <c r="K38" s="32"/>
      <c r="L38" s="51"/>
      <c r="M38" s="51"/>
      <c r="N38" s="51"/>
      <c r="O38" s="51"/>
      <c r="P38" s="51"/>
      <c r="Q38" s="45"/>
      <c r="R38" s="72"/>
      <c r="S38" s="71"/>
      <c r="T38" s="80"/>
      <c r="U38" s="80"/>
      <c r="V38" s="78">
        <f t="shared" si="1"/>
        <v>0</v>
      </c>
      <c r="W38" s="76"/>
      <c r="X38" s="71"/>
      <c r="Y38" s="80"/>
      <c r="Z38" s="80"/>
      <c r="AA38" s="78">
        <f t="shared" si="2"/>
        <v>0</v>
      </c>
      <c r="AB38" s="39">
        <f t="shared" si="0"/>
        <v>0</v>
      </c>
      <c r="AC38" s="11">
        <f t="shared" si="3"/>
        <v>0</v>
      </c>
      <c r="AD38" s="55"/>
      <c r="AE38" s="55"/>
      <c r="AF38" s="35">
        <f t="shared" si="4"/>
        <v>0</v>
      </c>
      <c r="AG38" s="80"/>
      <c r="AH38" s="80"/>
      <c r="AI38" s="35">
        <f t="shared" si="5"/>
        <v>0</v>
      </c>
      <c r="AJ38" s="80"/>
      <c r="AK38" s="42"/>
    </row>
    <row r="39" spans="1:37" s="2" customFormat="1" ht="30" customHeight="1" x14ac:dyDescent="0.3">
      <c r="A39" s="24">
        <f t="shared" si="6"/>
        <v>683</v>
      </c>
      <c r="B39" s="18"/>
      <c r="C39" s="19"/>
      <c r="D39" s="19"/>
      <c r="E39" s="20"/>
      <c r="F39" s="33"/>
      <c r="G39" s="32"/>
      <c r="H39" s="32"/>
      <c r="I39" s="32"/>
      <c r="J39" s="32"/>
      <c r="K39" s="32"/>
      <c r="L39" s="51"/>
      <c r="M39" s="51"/>
      <c r="N39" s="51"/>
      <c r="O39" s="51"/>
      <c r="P39" s="51"/>
      <c r="Q39" s="45"/>
      <c r="R39" s="72"/>
      <c r="S39" s="71"/>
      <c r="T39" s="80"/>
      <c r="U39" s="80"/>
      <c r="V39" s="78">
        <f t="shared" si="1"/>
        <v>0</v>
      </c>
      <c r="W39" s="76"/>
      <c r="X39" s="71"/>
      <c r="Y39" s="80"/>
      <c r="Z39" s="80"/>
      <c r="AA39" s="78">
        <f t="shared" si="2"/>
        <v>0</v>
      </c>
      <c r="AB39" s="39">
        <f t="shared" ref="AB39:AB56" si="7">COUNTIF(F39:Q39,"X")</f>
        <v>0</v>
      </c>
      <c r="AC39" s="11">
        <f t="shared" si="3"/>
        <v>0</v>
      </c>
      <c r="AD39" s="55"/>
      <c r="AE39" s="55"/>
      <c r="AF39" s="35">
        <f t="shared" si="4"/>
        <v>0</v>
      </c>
      <c r="AG39" s="80"/>
      <c r="AH39" s="80"/>
      <c r="AI39" s="35">
        <f t="shared" si="5"/>
        <v>0</v>
      </c>
      <c r="AJ39" s="80"/>
      <c r="AK39" s="42"/>
    </row>
    <row r="40" spans="1:37" s="2" customFormat="1" ht="30" customHeight="1" x14ac:dyDescent="0.3">
      <c r="A40" s="24">
        <f t="shared" si="6"/>
        <v>684</v>
      </c>
      <c r="B40" s="18"/>
      <c r="C40" s="19"/>
      <c r="D40" s="19"/>
      <c r="E40" s="20"/>
      <c r="F40" s="33"/>
      <c r="G40" s="32"/>
      <c r="H40" s="32"/>
      <c r="I40" s="32"/>
      <c r="J40" s="32"/>
      <c r="K40" s="32"/>
      <c r="L40" s="51"/>
      <c r="M40" s="51"/>
      <c r="N40" s="51"/>
      <c r="O40" s="51"/>
      <c r="P40" s="51"/>
      <c r="Q40" s="45"/>
      <c r="R40" s="72"/>
      <c r="S40" s="71"/>
      <c r="T40" s="80"/>
      <c r="U40" s="80"/>
      <c r="V40" s="78">
        <f t="shared" si="1"/>
        <v>0</v>
      </c>
      <c r="W40" s="76"/>
      <c r="X40" s="71"/>
      <c r="Y40" s="80"/>
      <c r="Z40" s="80"/>
      <c r="AA40" s="78">
        <f t="shared" si="2"/>
        <v>0</v>
      </c>
      <c r="AB40" s="39">
        <f t="shared" si="7"/>
        <v>0</v>
      </c>
      <c r="AC40" s="11">
        <f t="shared" ref="AC40:AC56" si="8">V40+AA40</f>
        <v>0</v>
      </c>
      <c r="AD40" s="55"/>
      <c r="AE40" s="55"/>
      <c r="AF40" s="35">
        <f t="shared" si="4"/>
        <v>0</v>
      </c>
      <c r="AG40" s="80"/>
      <c r="AH40" s="80"/>
      <c r="AI40" s="35">
        <f t="shared" si="5"/>
        <v>0</v>
      </c>
      <c r="AJ40" s="80"/>
      <c r="AK40" s="42"/>
    </row>
    <row r="41" spans="1:37" s="2" customFormat="1" ht="30" customHeight="1" x14ac:dyDescent="0.3">
      <c r="A41" s="24">
        <f t="shared" si="6"/>
        <v>685</v>
      </c>
      <c r="B41" s="18"/>
      <c r="C41" s="19"/>
      <c r="D41" s="19"/>
      <c r="E41" s="20"/>
      <c r="F41" s="33"/>
      <c r="G41" s="32"/>
      <c r="H41" s="32"/>
      <c r="I41" s="32"/>
      <c r="J41" s="32"/>
      <c r="K41" s="32"/>
      <c r="L41" s="51"/>
      <c r="M41" s="51"/>
      <c r="N41" s="51"/>
      <c r="O41" s="51"/>
      <c r="P41" s="51"/>
      <c r="Q41" s="45"/>
      <c r="R41" s="72"/>
      <c r="S41" s="71"/>
      <c r="T41" s="80"/>
      <c r="U41" s="80"/>
      <c r="V41" s="78">
        <f t="shared" si="1"/>
        <v>0</v>
      </c>
      <c r="W41" s="76"/>
      <c r="X41" s="71"/>
      <c r="Y41" s="80"/>
      <c r="Z41" s="80"/>
      <c r="AA41" s="78">
        <f t="shared" si="2"/>
        <v>0</v>
      </c>
      <c r="AB41" s="39">
        <f t="shared" si="7"/>
        <v>0</v>
      </c>
      <c r="AC41" s="11">
        <f t="shared" si="8"/>
        <v>0</v>
      </c>
      <c r="AD41" s="55"/>
      <c r="AE41" s="55"/>
      <c r="AF41" s="35">
        <f t="shared" si="4"/>
        <v>0</v>
      </c>
      <c r="AG41" s="80"/>
      <c r="AH41" s="80"/>
      <c r="AI41" s="35">
        <f t="shared" si="5"/>
        <v>0</v>
      </c>
      <c r="AJ41" s="80"/>
      <c r="AK41" s="42"/>
    </row>
    <row r="42" spans="1:37" s="2" customFormat="1" ht="30" customHeight="1" x14ac:dyDescent="0.3">
      <c r="A42" s="24">
        <f t="shared" si="6"/>
        <v>686</v>
      </c>
      <c r="B42" s="18"/>
      <c r="C42" s="19"/>
      <c r="D42" s="19"/>
      <c r="E42" s="20"/>
      <c r="F42" s="33"/>
      <c r="G42" s="32"/>
      <c r="H42" s="32"/>
      <c r="I42" s="32"/>
      <c r="J42" s="32"/>
      <c r="K42" s="32"/>
      <c r="L42" s="51"/>
      <c r="M42" s="51"/>
      <c r="N42" s="51"/>
      <c r="O42" s="51"/>
      <c r="P42" s="51"/>
      <c r="Q42" s="45"/>
      <c r="R42" s="72"/>
      <c r="S42" s="71"/>
      <c r="T42" s="80"/>
      <c r="U42" s="80"/>
      <c r="V42" s="78">
        <f t="shared" si="1"/>
        <v>0</v>
      </c>
      <c r="W42" s="76"/>
      <c r="X42" s="71"/>
      <c r="Y42" s="80"/>
      <c r="Z42" s="80"/>
      <c r="AA42" s="78">
        <f t="shared" si="2"/>
        <v>0</v>
      </c>
      <c r="AB42" s="39">
        <f t="shared" si="7"/>
        <v>0</v>
      </c>
      <c r="AC42" s="11">
        <f t="shared" si="8"/>
        <v>0</v>
      </c>
      <c r="AD42" s="55"/>
      <c r="AE42" s="55"/>
      <c r="AF42" s="35">
        <f t="shared" si="4"/>
        <v>0</v>
      </c>
      <c r="AG42" s="80"/>
      <c r="AH42" s="80"/>
      <c r="AI42" s="35">
        <f t="shared" si="5"/>
        <v>0</v>
      </c>
      <c r="AJ42" s="80"/>
      <c r="AK42" s="42"/>
    </row>
    <row r="43" spans="1:37" s="2" customFormat="1" ht="30" customHeight="1" x14ac:dyDescent="0.3">
      <c r="A43" s="24">
        <f t="shared" si="6"/>
        <v>687</v>
      </c>
      <c r="B43" s="18"/>
      <c r="C43" s="19"/>
      <c r="D43" s="19"/>
      <c r="E43" s="20"/>
      <c r="F43" s="33"/>
      <c r="G43" s="32"/>
      <c r="H43" s="32"/>
      <c r="I43" s="32"/>
      <c r="J43" s="32"/>
      <c r="K43" s="32"/>
      <c r="L43" s="51"/>
      <c r="M43" s="51"/>
      <c r="N43" s="51"/>
      <c r="O43" s="51"/>
      <c r="P43" s="51"/>
      <c r="Q43" s="45"/>
      <c r="R43" s="72"/>
      <c r="S43" s="71"/>
      <c r="T43" s="80"/>
      <c r="U43" s="80"/>
      <c r="V43" s="78">
        <f t="shared" si="1"/>
        <v>0</v>
      </c>
      <c r="W43" s="76"/>
      <c r="X43" s="71"/>
      <c r="Y43" s="80"/>
      <c r="Z43" s="80"/>
      <c r="AA43" s="78">
        <f t="shared" si="2"/>
        <v>0</v>
      </c>
      <c r="AB43" s="39">
        <f t="shared" si="7"/>
        <v>0</v>
      </c>
      <c r="AC43" s="11">
        <f t="shared" si="8"/>
        <v>0</v>
      </c>
      <c r="AD43" s="55"/>
      <c r="AE43" s="55"/>
      <c r="AF43" s="35">
        <f t="shared" si="4"/>
        <v>0</v>
      </c>
      <c r="AG43" s="80"/>
      <c r="AH43" s="80"/>
      <c r="AI43" s="35">
        <f t="shared" si="5"/>
        <v>0</v>
      </c>
      <c r="AJ43" s="80"/>
      <c r="AK43" s="42"/>
    </row>
    <row r="44" spans="1:37" s="2" customFormat="1" ht="30" customHeight="1" x14ac:dyDescent="0.3">
      <c r="A44" s="24">
        <f t="shared" si="6"/>
        <v>688</v>
      </c>
      <c r="B44" s="18"/>
      <c r="C44" s="19"/>
      <c r="D44" s="19"/>
      <c r="E44" s="20"/>
      <c r="F44" s="33"/>
      <c r="G44" s="32"/>
      <c r="H44" s="32"/>
      <c r="I44" s="32"/>
      <c r="J44" s="32"/>
      <c r="K44" s="32"/>
      <c r="L44" s="51"/>
      <c r="M44" s="51"/>
      <c r="N44" s="51"/>
      <c r="O44" s="51"/>
      <c r="P44" s="51"/>
      <c r="Q44" s="45"/>
      <c r="R44" s="72"/>
      <c r="S44" s="71"/>
      <c r="T44" s="80"/>
      <c r="U44" s="80"/>
      <c r="V44" s="78">
        <f t="shared" si="1"/>
        <v>0</v>
      </c>
      <c r="W44" s="76"/>
      <c r="X44" s="71"/>
      <c r="Y44" s="80"/>
      <c r="Z44" s="80"/>
      <c r="AA44" s="78">
        <f t="shared" si="2"/>
        <v>0</v>
      </c>
      <c r="AB44" s="39">
        <f t="shared" si="7"/>
        <v>0</v>
      </c>
      <c r="AC44" s="11">
        <f t="shared" si="8"/>
        <v>0</v>
      </c>
      <c r="AD44" s="55"/>
      <c r="AE44" s="55"/>
      <c r="AF44" s="35">
        <f t="shared" si="4"/>
        <v>0</v>
      </c>
      <c r="AG44" s="80"/>
      <c r="AH44" s="80"/>
      <c r="AI44" s="35">
        <f t="shared" si="5"/>
        <v>0</v>
      </c>
      <c r="AJ44" s="80"/>
      <c r="AK44" s="42"/>
    </row>
    <row r="45" spans="1:37" s="2" customFormat="1" ht="30" customHeight="1" x14ac:dyDescent="0.3">
      <c r="A45" s="24">
        <f t="shared" si="6"/>
        <v>689</v>
      </c>
      <c r="B45" s="18"/>
      <c r="C45" s="19"/>
      <c r="D45" s="19"/>
      <c r="E45" s="20"/>
      <c r="F45" s="33"/>
      <c r="G45" s="32"/>
      <c r="H45" s="32"/>
      <c r="I45" s="32"/>
      <c r="J45" s="32"/>
      <c r="K45" s="32"/>
      <c r="L45" s="51"/>
      <c r="M45" s="51"/>
      <c r="N45" s="51"/>
      <c r="O45" s="51"/>
      <c r="P45" s="51"/>
      <c r="Q45" s="45"/>
      <c r="R45" s="72"/>
      <c r="S45" s="71"/>
      <c r="T45" s="80"/>
      <c r="U45" s="80"/>
      <c r="V45" s="78">
        <f t="shared" si="1"/>
        <v>0</v>
      </c>
      <c r="W45" s="76"/>
      <c r="X45" s="71"/>
      <c r="Y45" s="80"/>
      <c r="Z45" s="80"/>
      <c r="AA45" s="78">
        <f t="shared" si="2"/>
        <v>0</v>
      </c>
      <c r="AB45" s="39">
        <f t="shared" si="7"/>
        <v>0</v>
      </c>
      <c r="AC45" s="11">
        <f t="shared" si="8"/>
        <v>0</v>
      </c>
      <c r="AD45" s="55"/>
      <c r="AE45" s="55"/>
      <c r="AF45" s="35">
        <f t="shared" si="4"/>
        <v>0</v>
      </c>
      <c r="AG45" s="80"/>
      <c r="AH45" s="80"/>
      <c r="AI45" s="35">
        <f t="shared" si="5"/>
        <v>0</v>
      </c>
      <c r="AJ45" s="80"/>
      <c r="AK45" s="42"/>
    </row>
    <row r="46" spans="1:37" s="2" customFormat="1" ht="30" customHeight="1" x14ac:dyDescent="0.3">
      <c r="A46" s="24">
        <f t="shared" si="6"/>
        <v>690</v>
      </c>
      <c r="B46" s="18"/>
      <c r="C46" s="19"/>
      <c r="D46" s="19"/>
      <c r="E46" s="20"/>
      <c r="F46" s="33"/>
      <c r="G46" s="32"/>
      <c r="H46" s="32"/>
      <c r="I46" s="32"/>
      <c r="J46" s="32"/>
      <c r="K46" s="32"/>
      <c r="L46" s="51"/>
      <c r="M46" s="51"/>
      <c r="N46" s="51"/>
      <c r="O46" s="51"/>
      <c r="P46" s="51"/>
      <c r="Q46" s="45"/>
      <c r="R46" s="72"/>
      <c r="S46" s="71"/>
      <c r="T46" s="80"/>
      <c r="U46" s="80"/>
      <c r="V46" s="78">
        <f t="shared" si="1"/>
        <v>0</v>
      </c>
      <c r="W46" s="76"/>
      <c r="X46" s="71"/>
      <c r="Y46" s="80"/>
      <c r="Z46" s="80"/>
      <c r="AA46" s="78">
        <f t="shared" si="2"/>
        <v>0</v>
      </c>
      <c r="AB46" s="39">
        <f t="shared" si="7"/>
        <v>0</v>
      </c>
      <c r="AC46" s="11">
        <f t="shared" si="8"/>
        <v>0</v>
      </c>
      <c r="AD46" s="55"/>
      <c r="AE46" s="55"/>
      <c r="AF46" s="35">
        <f t="shared" si="4"/>
        <v>0</v>
      </c>
      <c r="AG46" s="80"/>
      <c r="AH46" s="80"/>
      <c r="AI46" s="35">
        <f t="shared" si="5"/>
        <v>0</v>
      </c>
      <c r="AJ46" s="80"/>
      <c r="AK46" s="42"/>
    </row>
    <row r="47" spans="1:37" s="2" customFormat="1" ht="30" customHeight="1" x14ac:dyDescent="0.3">
      <c r="A47" s="24">
        <f t="shared" si="6"/>
        <v>691</v>
      </c>
      <c r="B47" s="18"/>
      <c r="C47" s="19"/>
      <c r="D47" s="19"/>
      <c r="E47" s="20"/>
      <c r="F47" s="33"/>
      <c r="G47" s="32"/>
      <c r="H47" s="32"/>
      <c r="I47" s="32"/>
      <c r="J47" s="32"/>
      <c r="K47" s="32"/>
      <c r="L47" s="51"/>
      <c r="M47" s="51"/>
      <c r="N47" s="51"/>
      <c r="O47" s="51"/>
      <c r="P47" s="51"/>
      <c r="Q47" s="45"/>
      <c r="R47" s="72"/>
      <c r="S47" s="71"/>
      <c r="T47" s="80"/>
      <c r="U47" s="80"/>
      <c r="V47" s="78">
        <f t="shared" si="1"/>
        <v>0</v>
      </c>
      <c r="W47" s="76"/>
      <c r="X47" s="71"/>
      <c r="Y47" s="80"/>
      <c r="Z47" s="80"/>
      <c r="AA47" s="78">
        <f t="shared" si="2"/>
        <v>0</v>
      </c>
      <c r="AB47" s="39">
        <f t="shared" si="7"/>
        <v>0</v>
      </c>
      <c r="AC47" s="11">
        <f t="shared" si="8"/>
        <v>0</v>
      </c>
      <c r="AD47" s="55"/>
      <c r="AE47" s="55"/>
      <c r="AF47" s="35">
        <f t="shared" si="4"/>
        <v>0</v>
      </c>
      <c r="AG47" s="80"/>
      <c r="AH47" s="80"/>
      <c r="AI47" s="35">
        <f t="shared" si="5"/>
        <v>0</v>
      </c>
      <c r="AJ47" s="80"/>
      <c r="AK47" s="42"/>
    </row>
    <row r="48" spans="1:37" s="2" customFormat="1" ht="30" customHeight="1" x14ac:dyDescent="0.3">
      <c r="A48" s="24">
        <f t="shared" si="6"/>
        <v>692</v>
      </c>
      <c r="B48" s="18"/>
      <c r="C48" s="19"/>
      <c r="D48" s="19"/>
      <c r="E48" s="20"/>
      <c r="F48" s="33"/>
      <c r="G48" s="32"/>
      <c r="H48" s="32"/>
      <c r="I48" s="32"/>
      <c r="J48" s="32"/>
      <c r="K48" s="32"/>
      <c r="L48" s="51"/>
      <c r="M48" s="51"/>
      <c r="N48" s="51"/>
      <c r="O48" s="51"/>
      <c r="P48" s="51"/>
      <c r="Q48" s="45"/>
      <c r="R48" s="72"/>
      <c r="S48" s="71"/>
      <c r="T48" s="80"/>
      <c r="U48" s="80"/>
      <c r="V48" s="78">
        <f t="shared" si="1"/>
        <v>0</v>
      </c>
      <c r="W48" s="76"/>
      <c r="X48" s="71"/>
      <c r="Y48" s="80"/>
      <c r="Z48" s="80"/>
      <c r="AA48" s="78">
        <f t="shared" si="2"/>
        <v>0</v>
      </c>
      <c r="AB48" s="39">
        <f t="shared" si="7"/>
        <v>0</v>
      </c>
      <c r="AC48" s="11">
        <f t="shared" si="8"/>
        <v>0</v>
      </c>
      <c r="AD48" s="55"/>
      <c r="AE48" s="55"/>
      <c r="AF48" s="35">
        <f t="shared" si="4"/>
        <v>0</v>
      </c>
      <c r="AG48" s="80"/>
      <c r="AH48" s="80"/>
      <c r="AI48" s="35">
        <f t="shared" si="5"/>
        <v>0</v>
      </c>
      <c r="AJ48" s="80"/>
      <c r="AK48" s="42"/>
    </row>
    <row r="49" spans="1:37" s="2" customFormat="1" ht="30" customHeight="1" x14ac:dyDescent="0.3">
      <c r="A49" s="24">
        <f t="shared" si="6"/>
        <v>693</v>
      </c>
      <c r="B49" s="18"/>
      <c r="C49" s="19"/>
      <c r="D49" s="19"/>
      <c r="E49" s="20"/>
      <c r="F49" s="33"/>
      <c r="G49" s="32"/>
      <c r="H49" s="32"/>
      <c r="I49" s="32"/>
      <c r="J49" s="32"/>
      <c r="K49" s="32"/>
      <c r="L49" s="51"/>
      <c r="M49" s="51"/>
      <c r="N49" s="51"/>
      <c r="O49" s="51"/>
      <c r="P49" s="51"/>
      <c r="Q49" s="45"/>
      <c r="R49" s="72"/>
      <c r="S49" s="71"/>
      <c r="T49" s="80"/>
      <c r="U49" s="80"/>
      <c r="V49" s="78">
        <f t="shared" si="1"/>
        <v>0</v>
      </c>
      <c r="W49" s="76"/>
      <c r="X49" s="71"/>
      <c r="Y49" s="80"/>
      <c r="Z49" s="80"/>
      <c r="AA49" s="78">
        <f t="shared" si="2"/>
        <v>0</v>
      </c>
      <c r="AB49" s="39">
        <f t="shared" si="7"/>
        <v>0</v>
      </c>
      <c r="AC49" s="11">
        <f t="shared" si="8"/>
        <v>0</v>
      </c>
      <c r="AD49" s="55"/>
      <c r="AE49" s="55"/>
      <c r="AF49" s="35">
        <f t="shared" si="4"/>
        <v>0</v>
      </c>
      <c r="AG49" s="80"/>
      <c r="AH49" s="80"/>
      <c r="AI49" s="35">
        <f t="shared" si="5"/>
        <v>0</v>
      </c>
      <c r="AJ49" s="80"/>
      <c r="AK49" s="42"/>
    </row>
    <row r="50" spans="1:37" s="2" customFormat="1" ht="30" customHeight="1" x14ac:dyDescent="0.3">
      <c r="A50" s="24">
        <f t="shared" si="6"/>
        <v>694</v>
      </c>
      <c r="B50" s="18"/>
      <c r="C50" s="19"/>
      <c r="D50" s="19"/>
      <c r="E50" s="20"/>
      <c r="F50" s="33"/>
      <c r="G50" s="32"/>
      <c r="H50" s="32"/>
      <c r="I50" s="32"/>
      <c r="J50" s="32"/>
      <c r="K50" s="32"/>
      <c r="L50" s="51"/>
      <c r="M50" s="51"/>
      <c r="N50" s="51"/>
      <c r="O50" s="51"/>
      <c r="P50" s="51"/>
      <c r="Q50" s="45"/>
      <c r="R50" s="72"/>
      <c r="S50" s="71"/>
      <c r="T50" s="80"/>
      <c r="U50" s="80"/>
      <c r="V50" s="78">
        <f t="shared" si="1"/>
        <v>0</v>
      </c>
      <c r="W50" s="76"/>
      <c r="X50" s="71"/>
      <c r="Y50" s="80"/>
      <c r="Z50" s="80"/>
      <c r="AA50" s="78">
        <f t="shared" si="2"/>
        <v>0</v>
      </c>
      <c r="AB50" s="39">
        <f t="shared" si="7"/>
        <v>0</v>
      </c>
      <c r="AC50" s="11">
        <f t="shared" si="8"/>
        <v>0</v>
      </c>
      <c r="AD50" s="55"/>
      <c r="AE50" s="55"/>
      <c r="AF50" s="35">
        <f t="shared" si="4"/>
        <v>0</v>
      </c>
      <c r="AG50" s="80"/>
      <c r="AH50" s="80"/>
      <c r="AI50" s="35">
        <f t="shared" si="5"/>
        <v>0</v>
      </c>
      <c r="AJ50" s="80"/>
      <c r="AK50" s="42"/>
    </row>
    <row r="51" spans="1:37" s="2" customFormat="1" ht="30" customHeight="1" x14ac:dyDescent="0.3">
      <c r="A51" s="24">
        <f t="shared" si="6"/>
        <v>695</v>
      </c>
      <c r="B51" s="18"/>
      <c r="C51" s="19"/>
      <c r="D51" s="19"/>
      <c r="E51" s="20"/>
      <c r="F51" s="33"/>
      <c r="G51" s="32"/>
      <c r="H51" s="32"/>
      <c r="I51" s="32"/>
      <c r="J51" s="32"/>
      <c r="K51" s="32"/>
      <c r="L51" s="51"/>
      <c r="M51" s="51"/>
      <c r="N51" s="51"/>
      <c r="O51" s="51"/>
      <c r="P51" s="51"/>
      <c r="Q51" s="45"/>
      <c r="R51" s="72"/>
      <c r="S51" s="71"/>
      <c r="T51" s="80"/>
      <c r="U51" s="80"/>
      <c r="V51" s="78">
        <f t="shared" si="1"/>
        <v>0</v>
      </c>
      <c r="W51" s="76"/>
      <c r="X51" s="71"/>
      <c r="Y51" s="80"/>
      <c r="Z51" s="80"/>
      <c r="AA51" s="78">
        <f t="shared" si="2"/>
        <v>0</v>
      </c>
      <c r="AB51" s="39">
        <f t="shared" si="7"/>
        <v>0</v>
      </c>
      <c r="AC51" s="11">
        <f t="shared" si="8"/>
        <v>0</v>
      </c>
      <c r="AD51" s="55"/>
      <c r="AE51" s="55"/>
      <c r="AF51" s="35">
        <f t="shared" si="4"/>
        <v>0</v>
      </c>
      <c r="AG51" s="80"/>
      <c r="AH51" s="80"/>
      <c r="AI51" s="35">
        <f t="shared" si="5"/>
        <v>0</v>
      </c>
      <c r="AJ51" s="80"/>
      <c r="AK51" s="42"/>
    </row>
    <row r="52" spans="1:37" s="2" customFormat="1" ht="30" customHeight="1" x14ac:dyDescent="0.3">
      <c r="A52" s="24">
        <f t="shared" si="6"/>
        <v>696</v>
      </c>
      <c r="B52" s="18"/>
      <c r="C52" s="19"/>
      <c r="D52" s="19"/>
      <c r="E52" s="20"/>
      <c r="F52" s="33"/>
      <c r="G52" s="32"/>
      <c r="H52" s="32"/>
      <c r="I52" s="32"/>
      <c r="J52" s="32"/>
      <c r="K52" s="32"/>
      <c r="L52" s="51"/>
      <c r="M52" s="51"/>
      <c r="N52" s="51"/>
      <c r="O52" s="51"/>
      <c r="P52" s="51"/>
      <c r="Q52" s="45"/>
      <c r="R52" s="72"/>
      <c r="S52" s="71"/>
      <c r="T52" s="80"/>
      <c r="U52" s="80"/>
      <c r="V52" s="78">
        <f t="shared" si="1"/>
        <v>0</v>
      </c>
      <c r="W52" s="76"/>
      <c r="X52" s="71"/>
      <c r="Y52" s="80"/>
      <c r="Z52" s="80"/>
      <c r="AA52" s="78">
        <f t="shared" si="2"/>
        <v>0</v>
      </c>
      <c r="AB52" s="39">
        <f t="shared" si="7"/>
        <v>0</v>
      </c>
      <c r="AC52" s="11">
        <f t="shared" si="8"/>
        <v>0</v>
      </c>
      <c r="AD52" s="55"/>
      <c r="AE52" s="55"/>
      <c r="AF52" s="35">
        <f t="shared" si="4"/>
        <v>0</v>
      </c>
      <c r="AG52" s="80"/>
      <c r="AH52" s="80"/>
      <c r="AI52" s="35">
        <f t="shared" si="5"/>
        <v>0</v>
      </c>
      <c r="AJ52" s="80"/>
      <c r="AK52" s="42"/>
    </row>
    <row r="53" spans="1:37" s="2" customFormat="1" ht="30" customHeight="1" x14ac:dyDescent="0.3">
      <c r="A53" s="24">
        <f t="shared" si="6"/>
        <v>697</v>
      </c>
      <c r="B53" s="18"/>
      <c r="C53" s="19"/>
      <c r="D53" s="19"/>
      <c r="E53" s="20"/>
      <c r="F53" s="33"/>
      <c r="G53" s="32"/>
      <c r="H53" s="32"/>
      <c r="I53" s="32"/>
      <c r="J53" s="32"/>
      <c r="K53" s="32"/>
      <c r="L53" s="51"/>
      <c r="M53" s="51"/>
      <c r="N53" s="51"/>
      <c r="O53" s="51"/>
      <c r="P53" s="51"/>
      <c r="Q53" s="45"/>
      <c r="R53" s="72"/>
      <c r="S53" s="71"/>
      <c r="T53" s="80"/>
      <c r="U53" s="80"/>
      <c r="V53" s="78">
        <f t="shared" si="1"/>
        <v>0</v>
      </c>
      <c r="W53" s="76"/>
      <c r="X53" s="71"/>
      <c r="Y53" s="80"/>
      <c r="Z53" s="80"/>
      <c r="AA53" s="78">
        <f t="shared" si="2"/>
        <v>0</v>
      </c>
      <c r="AB53" s="39">
        <f t="shared" si="7"/>
        <v>0</v>
      </c>
      <c r="AC53" s="11">
        <f t="shared" si="8"/>
        <v>0</v>
      </c>
      <c r="AD53" s="55"/>
      <c r="AE53" s="55"/>
      <c r="AF53" s="35">
        <f t="shared" si="4"/>
        <v>0</v>
      </c>
      <c r="AG53" s="80"/>
      <c r="AH53" s="80"/>
      <c r="AI53" s="35">
        <f t="shared" si="5"/>
        <v>0</v>
      </c>
      <c r="AJ53" s="80"/>
      <c r="AK53" s="42"/>
    </row>
    <row r="54" spans="1:37" s="2" customFormat="1" ht="30" customHeight="1" x14ac:dyDescent="0.3">
      <c r="A54" s="24">
        <f t="shared" si="6"/>
        <v>698</v>
      </c>
      <c r="B54" s="18"/>
      <c r="C54" s="19"/>
      <c r="D54" s="19"/>
      <c r="E54" s="20"/>
      <c r="F54" s="33"/>
      <c r="G54" s="32"/>
      <c r="H54" s="32"/>
      <c r="I54" s="32"/>
      <c r="J54" s="32"/>
      <c r="K54" s="32"/>
      <c r="L54" s="51"/>
      <c r="M54" s="51"/>
      <c r="N54" s="51"/>
      <c r="O54" s="51"/>
      <c r="P54" s="51"/>
      <c r="Q54" s="45"/>
      <c r="R54" s="72"/>
      <c r="S54" s="71"/>
      <c r="T54" s="80"/>
      <c r="U54" s="80"/>
      <c r="V54" s="78">
        <f t="shared" si="1"/>
        <v>0</v>
      </c>
      <c r="W54" s="76"/>
      <c r="X54" s="71"/>
      <c r="Y54" s="80"/>
      <c r="Z54" s="80"/>
      <c r="AA54" s="78">
        <f t="shared" si="2"/>
        <v>0</v>
      </c>
      <c r="AB54" s="39">
        <f t="shared" si="7"/>
        <v>0</v>
      </c>
      <c r="AC54" s="11">
        <f t="shared" si="8"/>
        <v>0</v>
      </c>
      <c r="AD54" s="55"/>
      <c r="AE54" s="55"/>
      <c r="AF54" s="35">
        <f t="shared" si="4"/>
        <v>0</v>
      </c>
      <c r="AG54" s="80"/>
      <c r="AH54" s="80"/>
      <c r="AI54" s="35">
        <f t="shared" si="5"/>
        <v>0</v>
      </c>
      <c r="AJ54" s="80"/>
      <c r="AK54" s="42"/>
    </row>
    <row r="55" spans="1:37" s="2" customFormat="1" ht="30" customHeight="1" x14ac:dyDescent="0.3">
      <c r="A55" s="24">
        <f t="shared" si="6"/>
        <v>699</v>
      </c>
      <c r="B55" s="18"/>
      <c r="C55" s="19"/>
      <c r="D55" s="19"/>
      <c r="E55" s="20"/>
      <c r="F55" s="33"/>
      <c r="G55" s="32"/>
      <c r="H55" s="32"/>
      <c r="I55" s="32"/>
      <c r="J55" s="32"/>
      <c r="K55" s="32"/>
      <c r="L55" s="51"/>
      <c r="M55" s="51"/>
      <c r="N55" s="51"/>
      <c r="O55" s="51"/>
      <c r="P55" s="51"/>
      <c r="Q55" s="45"/>
      <c r="R55" s="72"/>
      <c r="S55" s="71"/>
      <c r="T55" s="80"/>
      <c r="U55" s="80"/>
      <c r="V55" s="78">
        <f t="shared" si="1"/>
        <v>0</v>
      </c>
      <c r="W55" s="76"/>
      <c r="X55" s="71"/>
      <c r="Y55" s="80"/>
      <c r="Z55" s="80"/>
      <c r="AA55" s="78">
        <f t="shared" si="2"/>
        <v>0</v>
      </c>
      <c r="AB55" s="39">
        <f t="shared" si="7"/>
        <v>0</v>
      </c>
      <c r="AC55" s="11">
        <f t="shared" si="8"/>
        <v>0</v>
      </c>
      <c r="AD55" s="55"/>
      <c r="AE55" s="55"/>
      <c r="AF55" s="35">
        <f t="shared" si="4"/>
        <v>0</v>
      </c>
      <c r="AG55" s="80"/>
      <c r="AH55" s="80"/>
      <c r="AI55" s="35">
        <f t="shared" si="5"/>
        <v>0</v>
      </c>
      <c r="AJ55" s="80"/>
      <c r="AK55" s="42"/>
    </row>
    <row r="56" spans="1:37" s="2" customFormat="1" ht="30" customHeight="1" thickBot="1" x14ac:dyDescent="0.35">
      <c r="A56" s="25">
        <f>SUM(A55+1)</f>
        <v>700</v>
      </c>
      <c r="B56" s="18"/>
      <c r="C56" s="19"/>
      <c r="D56" s="19"/>
      <c r="E56" s="20"/>
      <c r="F56" s="33"/>
      <c r="G56" s="32"/>
      <c r="H56" s="32"/>
      <c r="I56" s="32"/>
      <c r="J56" s="32"/>
      <c r="K56" s="32"/>
      <c r="L56" s="51"/>
      <c r="M56" s="51"/>
      <c r="N56" s="51"/>
      <c r="O56" s="51"/>
      <c r="P56" s="51"/>
      <c r="Q56" s="45"/>
      <c r="R56" s="72"/>
      <c r="S56" s="71"/>
      <c r="T56" s="80"/>
      <c r="U56" s="80"/>
      <c r="V56" s="79">
        <f t="shared" si="1"/>
        <v>0</v>
      </c>
      <c r="W56" s="76"/>
      <c r="X56" s="71"/>
      <c r="Y56" s="80"/>
      <c r="Z56" s="80"/>
      <c r="AA56" s="79">
        <f t="shared" si="2"/>
        <v>0</v>
      </c>
      <c r="AB56" s="40">
        <f t="shared" si="7"/>
        <v>0</v>
      </c>
      <c r="AC56" s="13">
        <f t="shared" si="8"/>
        <v>0</v>
      </c>
      <c r="AD56" s="88"/>
      <c r="AE56" s="88"/>
      <c r="AF56" s="81">
        <f t="shared" si="4"/>
        <v>0</v>
      </c>
      <c r="AG56" s="89"/>
      <c r="AH56" s="89"/>
      <c r="AI56" s="81">
        <f t="shared" si="5"/>
        <v>0</v>
      </c>
      <c r="AJ56" s="89"/>
      <c r="AK56" s="90"/>
    </row>
    <row r="57" spans="1:37" s="4" customFormat="1" ht="30" customHeight="1" thickBot="1" x14ac:dyDescent="0.3">
      <c r="A57" s="26" t="s">
        <v>23</v>
      </c>
      <c r="B57" s="10"/>
      <c r="C57" s="10"/>
      <c r="D57" s="10"/>
      <c r="E57" s="27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73">
        <f>SUM(R7:R56)</f>
        <v>0</v>
      </c>
      <c r="S57" s="66">
        <f>SUM(S7:S56)</f>
        <v>0</v>
      </c>
      <c r="T57" s="91">
        <f t="shared" ref="T57:V57" si="9">SUM(T7:T56)</f>
        <v>0</v>
      </c>
      <c r="U57" s="91">
        <f t="shared" si="9"/>
        <v>0</v>
      </c>
      <c r="V57" s="46">
        <f t="shared" si="9"/>
        <v>0</v>
      </c>
      <c r="W57" s="73">
        <f>SUM(W7:W56)</f>
        <v>0</v>
      </c>
      <c r="X57" s="66">
        <f>SUM(X7:X56)</f>
        <v>0</v>
      </c>
      <c r="Y57" s="91">
        <f t="shared" ref="Y57:AA57" si="10">SUM(Y7:Y56)</f>
        <v>0</v>
      </c>
      <c r="Z57" s="91">
        <f t="shared" si="10"/>
        <v>0</v>
      </c>
      <c r="AA57" s="46">
        <f t="shared" si="10"/>
        <v>0</v>
      </c>
      <c r="AB57" s="21"/>
      <c r="AC57" s="22">
        <f>SUM(AC7:AC56)</f>
        <v>0</v>
      </c>
      <c r="AD57" s="22">
        <f>SUM(AD7:AD56)</f>
        <v>0</v>
      </c>
      <c r="AE57" s="22">
        <f>SUM(AE7:AE56)</f>
        <v>0</v>
      </c>
      <c r="AF57" s="22">
        <f>SUM(AF7:AF56)</f>
        <v>0</v>
      </c>
      <c r="AG57" s="22">
        <f t="shared" ref="AG57:AJ57" si="11">SUM(AG7:AG56)</f>
        <v>0</v>
      </c>
      <c r="AH57" s="22">
        <f t="shared" si="11"/>
        <v>0</v>
      </c>
      <c r="AI57" s="22">
        <f t="shared" si="11"/>
        <v>0</v>
      </c>
      <c r="AJ57" s="22">
        <f t="shared" si="11"/>
        <v>0</v>
      </c>
      <c r="AK57" s="57">
        <f>COUNTIF(AK7:AK56,"x")</f>
        <v>0</v>
      </c>
    </row>
    <row r="58" spans="1:37" ht="32.1" customHeight="1" x14ac:dyDescent="0.25"/>
  </sheetData>
  <sheetProtection algorithmName="SHA-512" hashValue="ODgw542uxHgtHm3n1aJ3q+drnXpKOVXSqyCTJvyIMVem5+vPJqdm6MzzpoIoQ6juRHYCqMddnu9Fp/OyhPXWwQ==" saltValue="SZJMLEMDiyR8bcCS408h4Q==" spinCount="100000" sheet="1" selectLockedCells="1"/>
  <mergeCells count="3">
    <mergeCell ref="W4:AA4"/>
    <mergeCell ref="R4:V4"/>
    <mergeCell ref="F5:Q5"/>
  </mergeCells>
  <dataValidations count="1">
    <dataValidation type="list" allowBlank="1" showInputMessage="1" showErrorMessage="1" sqref="F7:Q56 AK7:AK56">
      <formula1>"X"</formula1>
    </dataValidation>
  </dataValidations>
  <pageMargins left="0.23622047244094491" right="0.23622047244094491" top="0.74803149606299213" bottom="0.74803149606299213" header="0.31496062992125984" footer="0.31496062992125984"/>
  <pageSetup paperSize="9" scale="2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zoomScale="40" zoomScaleNormal="40" workbookViewId="0">
      <pane ySplit="6" topLeftCell="A7" activePane="bottomLeft" state="frozen"/>
      <selection activeCell="X67" sqref="X67"/>
      <selection pane="bottomLeft" activeCell="D2" sqref="D2"/>
    </sheetView>
  </sheetViews>
  <sheetFormatPr baseColWidth="10" defaultColWidth="11.42578125" defaultRowHeight="15" x14ac:dyDescent="0.25"/>
  <cols>
    <col min="1" max="1" width="15.7109375" style="1" customWidth="1"/>
    <col min="2" max="2" width="12.140625" style="1" customWidth="1"/>
    <col min="3" max="3" width="46.7109375" style="1" customWidth="1"/>
    <col min="4" max="4" width="55.85546875" style="1" customWidth="1"/>
    <col min="5" max="5" width="31.42578125" style="1" customWidth="1"/>
    <col min="6" max="17" width="16.28515625" style="1" customWidth="1"/>
    <col min="18" max="18" width="33.5703125" style="1" customWidth="1"/>
    <col min="19" max="21" width="24.7109375" style="1" customWidth="1"/>
    <col min="22" max="22" width="35.85546875" style="1" customWidth="1"/>
    <col min="23" max="23" width="33.5703125" style="1" customWidth="1"/>
    <col min="24" max="26" width="24.7109375" style="1" customWidth="1"/>
    <col min="27" max="27" width="35.85546875" style="1" customWidth="1"/>
    <col min="28" max="28" width="19.7109375" style="1" customWidth="1"/>
    <col min="29" max="29" width="28.85546875" style="1" customWidth="1"/>
    <col min="30" max="31" width="17.7109375" style="1" customWidth="1"/>
    <col min="32" max="32" width="36.85546875" style="1" customWidth="1"/>
    <col min="33" max="35" width="34.28515625" style="1" customWidth="1"/>
    <col min="36" max="36" width="33.5703125" style="1" customWidth="1"/>
    <col min="37" max="37" width="31.42578125" style="1" customWidth="1"/>
    <col min="38" max="16384" width="11.42578125" style="1"/>
  </cols>
  <sheetData>
    <row r="1" spans="1:39" s="3" customFormat="1" ht="18.75" x14ac:dyDescent="0.3">
      <c r="A1" s="9"/>
      <c r="B1" s="2"/>
    </row>
    <row r="2" spans="1:39" s="3" customFormat="1" ht="18.75" x14ac:dyDescent="0.3">
      <c r="A2" s="9" t="s">
        <v>43</v>
      </c>
      <c r="B2" s="2"/>
      <c r="D2" s="59" t="str">
        <f>IF('Blatt 1'!D2&gt;1,'Blatt 1'!D2,"")</f>
        <v/>
      </c>
    </row>
    <row r="3" spans="1:39" s="5" customFormat="1" ht="19.5" thickBot="1" x14ac:dyDescent="0.35">
      <c r="A3" s="9" t="str">
        <f>('Blatt 1'!A3)</f>
        <v>Bescheid vom:</v>
      </c>
      <c r="B3" s="9"/>
      <c r="D3" s="59" t="str">
        <f>IF('Blatt 1'!D3&gt;1,'Blatt 1'!D3,"")</f>
        <v/>
      </c>
    </row>
    <row r="4" spans="1:39" s="5" customFormat="1" ht="60" customHeight="1" thickBot="1" x14ac:dyDescent="0.3"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82" t="s">
        <v>47</v>
      </c>
      <c r="S4" s="83"/>
      <c r="T4" s="83"/>
      <c r="U4" s="83"/>
      <c r="V4" s="84"/>
      <c r="W4" s="82" t="s">
        <v>46</v>
      </c>
      <c r="X4" s="83"/>
      <c r="Y4" s="83"/>
      <c r="Z4" s="83"/>
      <c r="AA4" s="84"/>
      <c r="AB4" s="6"/>
      <c r="AC4" s="7"/>
    </row>
    <row r="5" spans="1:39" s="5" customFormat="1" ht="168" customHeight="1" thickBot="1" x14ac:dyDescent="0.3">
      <c r="A5" s="28" t="str">
        <f>('Blatt 1'!A5)</f>
        <v>lfd. Nr.</v>
      </c>
      <c r="B5" s="15" t="str">
        <f>('Blatt 1'!B5)</f>
        <v>JA-Nr.</v>
      </c>
      <c r="C5" s="15" t="str">
        <f>('Blatt 1'!C5)</f>
        <v>Name 
Träger</v>
      </c>
      <c r="D5" s="15" t="str">
        <f>('Blatt 1'!D5)</f>
        <v>Name 
Kindertageseinrichtung</v>
      </c>
      <c r="E5" s="16" t="str">
        <f>('Blatt 1'!E5)</f>
        <v>Aktenzeichen
LJA 
(42.21-XXX-20-XXXX.0)</v>
      </c>
      <c r="F5" s="85" t="str">
        <f>('Blatt 1'!F5:Q5)</f>
        <v>Beschäftigungmonate bei zusätzlicher oder bereits aus dem Zuschussprogramm geförderter Kita-Helfer:innen und/oder Aufstockung von Stunden bei vorhandem Personal "X" -&gt; bei Erfüllen der Vorraussetzung, sonst bitte frei lassen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  <c r="R5" s="60" t="s">
        <v>8</v>
      </c>
      <c r="S5" s="56" t="s">
        <v>44</v>
      </c>
      <c r="T5" s="56" t="s">
        <v>48</v>
      </c>
      <c r="U5" s="61" t="s">
        <v>49</v>
      </c>
      <c r="V5" s="16" t="str">
        <f>('Blatt 1'!V5)</f>
        <v>Personal-
ausgaben im Förderzeitraum</v>
      </c>
      <c r="W5" s="60" t="s">
        <v>8</v>
      </c>
      <c r="X5" s="56" t="s">
        <v>44</v>
      </c>
      <c r="Y5" s="56" t="s">
        <v>48</v>
      </c>
      <c r="Z5" s="61" t="s">
        <v>49</v>
      </c>
      <c r="AA5" s="47" t="str">
        <f>('Blatt 1'!AA5)</f>
        <v>Personal-
ausgaben im Förderzeitraum</v>
      </c>
      <c r="AB5" s="14" t="str">
        <f>('Blatt 1'!AB5)</f>
        <v>zuwendungs-fähige Monate</v>
      </c>
      <c r="AC5" s="14" t="str">
        <f>('Blatt 1'!AC5)</f>
        <v xml:space="preserve">zuwendungsfähige 
Gesamtausgaben
in €
</v>
      </c>
      <c r="AD5" s="14" t="str">
        <f>('Blatt 1'!AD5)</f>
        <v>abzügl. 
Leistungen 
Dritter 
in €</v>
      </c>
      <c r="AE5" s="15" t="str">
        <f>('Blatt 1'!AE5)</f>
        <v>abzügl.
weiterer
öffentl.
Mittel
in €</v>
      </c>
      <c r="AF5" s="15" t="str">
        <f>('Blatt 1'!AF5)</f>
        <v>max. Förderbetrag
gemäß Nr. 5.4.2.2</v>
      </c>
      <c r="AG5" s="15" t="s">
        <v>52</v>
      </c>
      <c r="AH5" s="15" t="s">
        <v>50</v>
      </c>
      <c r="AI5" s="15" t="s">
        <v>51</v>
      </c>
      <c r="AJ5" s="15" t="str">
        <f>('Blatt 1'!AJ5)</f>
        <v>zu erstattende Mittel</v>
      </c>
      <c r="AK5" s="44" t="s">
        <v>25</v>
      </c>
      <c r="AL5" s="8"/>
      <c r="AM5" s="8"/>
    </row>
    <row r="6" spans="1:39" s="37" customFormat="1" ht="33.75" customHeight="1" thickBot="1" x14ac:dyDescent="0.3">
      <c r="A6" s="50"/>
      <c r="B6" s="48"/>
      <c r="C6" s="48"/>
      <c r="D6" s="48"/>
      <c r="E6" s="48"/>
      <c r="F6" s="52" t="s">
        <v>33</v>
      </c>
      <c r="G6" s="53" t="s">
        <v>31</v>
      </c>
      <c r="H6" s="53" t="s">
        <v>32</v>
      </c>
      <c r="I6" s="53" t="s">
        <v>34</v>
      </c>
      <c r="J6" s="53" t="s">
        <v>35</v>
      </c>
      <c r="K6" s="53" t="s">
        <v>36</v>
      </c>
      <c r="L6" s="53" t="s">
        <v>37</v>
      </c>
      <c r="M6" s="53" t="s">
        <v>38</v>
      </c>
      <c r="N6" s="53" t="s">
        <v>39</v>
      </c>
      <c r="O6" s="53" t="s">
        <v>40</v>
      </c>
      <c r="P6" s="53" t="s">
        <v>41</v>
      </c>
      <c r="Q6" s="67" t="s">
        <v>42</v>
      </c>
      <c r="R6" s="74"/>
      <c r="S6" s="68"/>
      <c r="T6" s="69"/>
      <c r="U6" s="69"/>
      <c r="V6" s="69"/>
      <c r="W6" s="73"/>
      <c r="X6" s="68"/>
      <c r="Y6" s="69"/>
      <c r="Z6" s="69"/>
      <c r="AA6" s="69"/>
      <c r="AB6" s="62"/>
      <c r="AC6" s="63"/>
      <c r="AD6" s="63"/>
      <c r="AE6" s="63"/>
      <c r="AF6" s="63"/>
      <c r="AG6" s="63"/>
      <c r="AH6" s="63"/>
      <c r="AI6" s="63"/>
      <c r="AJ6" s="63"/>
      <c r="AK6" s="64"/>
      <c r="AL6" s="36"/>
      <c r="AM6" s="36"/>
    </row>
    <row r="7" spans="1:39" s="2" customFormat="1" ht="30" customHeight="1" x14ac:dyDescent="0.3">
      <c r="A7" s="23">
        <f>SUM('Blatt 14'!A56+1)</f>
        <v>701</v>
      </c>
      <c r="B7" s="18"/>
      <c r="C7" s="19"/>
      <c r="D7" s="19"/>
      <c r="E7" s="20"/>
      <c r="F7" s="33"/>
      <c r="G7" s="32"/>
      <c r="H7" s="32"/>
      <c r="I7" s="32"/>
      <c r="J7" s="32"/>
      <c r="K7" s="32"/>
      <c r="L7" s="51"/>
      <c r="M7" s="51"/>
      <c r="N7" s="51"/>
      <c r="O7" s="51"/>
      <c r="P7" s="51"/>
      <c r="Q7" s="45"/>
      <c r="R7" s="72"/>
      <c r="S7" s="70"/>
      <c r="T7" s="80"/>
      <c r="U7" s="80"/>
      <c r="V7" s="77">
        <f>SUM(T7:U7)</f>
        <v>0</v>
      </c>
      <c r="W7" s="76"/>
      <c r="X7" s="70"/>
      <c r="Y7" s="80"/>
      <c r="Z7" s="80"/>
      <c r="AA7" s="77">
        <f>SUM(Y7:Z7)</f>
        <v>0</v>
      </c>
      <c r="AB7" s="38">
        <f t="shared" ref="AB7:AB38" si="0">COUNTIF(F7:Q7,"X")</f>
        <v>0</v>
      </c>
      <c r="AC7" s="17">
        <f>SUM(V7+AA7)</f>
        <v>0</v>
      </c>
      <c r="AD7" s="54"/>
      <c r="AE7" s="54"/>
      <c r="AF7" s="35">
        <f>IF((IF(AC7-AD7-AE7&lt;=AB7*1500,AC7,AB7*1500)-IF(AD7+AE7&gt;=(AC7-(AB7*1500)),AD7+AE7,0))&lt;0,0,(IF(AC7-AD7-AE7&lt;=AB7*1500,AC7,AB7*1500)-IF(AD7+AE7&gt;=(AC7-(AB7*1500)),AD7+AE7,0)))</f>
        <v>0</v>
      </c>
      <c r="AG7" s="80"/>
      <c r="AH7" s="80"/>
      <c r="AI7" s="35">
        <f>SUM(AG7+AH7)</f>
        <v>0</v>
      </c>
      <c r="AJ7" s="80"/>
      <c r="AK7" s="42"/>
    </row>
    <row r="8" spans="1:39" s="2" customFormat="1" ht="30" customHeight="1" x14ac:dyDescent="0.3">
      <c r="A8" s="24">
        <f>SUM(A7+1)</f>
        <v>702</v>
      </c>
      <c r="B8" s="18"/>
      <c r="C8" s="19"/>
      <c r="D8" s="19"/>
      <c r="E8" s="20"/>
      <c r="F8" s="33"/>
      <c r="G8" s="32"/>
      <c r="H8" s="32"/>
      <c r="I8" s="32"/>
      <c r="J8" s="32"/>
      <c r="K8" s="32"/>
      <c r="L8" s="51"/>
      <c r="M8" s="51"/>
      <c r="N8" s="51"/>
      <c r="O8" s="51"/>
      <c r="P8" s="51"/>
      <c r="Q8" s="45"/>
      <c r="R8" s="72"/>
      <c r="S8" s="71"/>
      <c r="T8" s="80"/>
      <c r="U8" s="80"/>
      <c r="V8" s="78">
        <f t="shared" ref="V8:V56" si="1">SUM(T8:U8)</f>
        <v>0</v>
      </c>
      <c r="W8" s="76"/>
      <c r="X8" s="71"/>
      <c r="Y8" s="80"/>
      <c r="Z8" s="80"/>
      <c r="AA8" s="78">
        <f t="shared" ref="AA8:AA56" si="2">SUM(Y8:Z8)</f>
        <v>0</v>
      </c>
      <c r="AB8" s="39">
        <f t="shared" si="0"/>
        <v>0</v>
      </c>
      <c r="AC8" s="11">
        <f t="shared" ref="AC8:AC39" si="3">V8+AA8</f>
        <v>0</v>
      </c>
      <c r="AD8" s="55"/>
      <c r="AE8" s="55"/>
      <c r="AF8" s="35">
        <f t="shared" ref="AF8:AF56" si="4">IF((IF(AC8-AD8-AE8&lt;=AB8*1500,AC8,AB8*1500)-IF(AD8+AE8&gt;=(AC8-(AB8*1500)),AD8+AE8,0))&lt;0,0,(IF(AC8-AD8-AE8&lt;=AB8*1500,AC8,AB8*1500)-IF(AD8+AE8&gt;=(AC8-(AB8*1500)),AD8+AE8,0)))</f>
        <v>0</v>
      </c>
      <c r="AG8" s="80"/>
      <c r="AH8" s="80"/>
      <c r="AI8" s="35">
        <f t="shared" ref="AI8:AI56" si="5">SUM(AG8+AH8)</f>
        <v>0</v>
      </c>
      <c r="AJ8" s="80"/>
      <c r="AK8" s="42"/>
    </row>
    <row r="9" spans="1:39" s="2" customFormat="1" ht="30" customHeight="1" x14ac:dyDescent="0.3">
      <c r="A9" s="24">
        <f t="shared" ref="A9:A55" si="6">SUM(A8+1)</f>
        <v>703</v>
      </c>
      <c r="B9" s="18"/>
      <c r="C9" s="19"/>
      <c r="D9" s="19"/>
      <c r="E9" s="20"/>
      <c r="F9" s="33"/>
      <c r="G9" s="32"/>
      <c r="H9" s="32"/>
      <c r="I9" s="32"/>
      <c r="J9" s="32"/>
      <c r="K9" s="32"/>
      <c r="L9" s="51"/>
      <c r="M9" s="51"/>
      <c r="N9" s="51"/>
      <c r="O9" s="51"/>
      <c r="P9" s="51"/>
      <c r="Q9" s="45"/>
      <c r="R9" s="72"/>
      <c r="S9" s="71"/>
      <c r="T9" s="80"/>
      <c r="U9" s="80"/>
      <c r="V9" s="78">
        <f t="shared" si="1"/>
        <v>0</v>
      </c>
      <c r="W9" s="76"/>
      <c r="X9" s="71"/>
      <c r="Y9" s="80"/>
      <c r="Z9" s="80"/>
      <c r="AA9" s="78">
        <f t="shared" si="2"/>
        <v>0</v>
      </c>
      <c r="AB9" s="39">
        <f t="shared" si="0"/>
        <v>0</v>
      </c>
      <c r="AC9" s="11">
        <f t="shared" si="3"/>
        <v>0</v>
      </c>
      <c r="AD9" s="55"/>
      <c r="AE9" s="55"/>
      <c r="AF9" s="35">
        <f t="shared" si="4"/>
        <v>0</v>
      </c>
      <c r="AG9" s="80"/>
      <c r="AH9" s="80"/>
      <c r="AI9" s="35">
        <f t="shared" si="5"/>
        <v>0</v>
      </c>
      <c r="AJ9" s="80"/>
      <c r="AK9" s="42"/>
    </row>
    <row r="10" spans="1:39" s="2" customFormat="1" ht="30" customHeight="1" x14ac:dyDescent="0.3">
      <c r="A10" s="24">
        <f t="shared" si="6"/>
        <v>704</v>
      </c>
      <c r="B10" s="18"/>
      <c r="C10" s="19"/>
      <c r="D10" s="19"/>
      <c r="E10" s="20"/>
      <c r="F10" s="33"/>
      <c r="G10" s="32"/>
      <c r="H10" s="32"/>
      <c r="I10" s="32"/>
      <c r="J10" s="32"/>
      <c r="K10" s="32"/>
      <c r="L10" s="51"/>
      <c r="M10" s="51"/>
      <c r="N10" s="51"/>
      <c r="O10" s="51"/>
      <c r="P10" s="51"/>
      <c r="Q10" s="45"/>
      <c r="R10" s="72"/>
      <c r="S10" s="71"/>
      <c r="T10" s="80"/>
      <c r="U10" s="80"/>
      <c r="V10" s="78">
        <f t="shared" si="1"/>
        <v>0</v>
      </c>
      <c r="W10" s="76"/>
      <c r="X10" s="71"/>
      <c r="Y10" s="80"/>
      <c r="Z10" s="80"/>
      <c r="AA10" s="78">
        <f t="shared" si="2"/>
        <v>0</v>
      </c>
      <c r="AB10" s="39">
        <f t="shared" si="0"/>
        <v>0</v>
      </c>
      <c r="AC10" s="11">
        <f t="shared" si="3"/>
        <v>0</v>
      </c>
      <c r="AD10" s="55"/>
      <c r="AE10" s="55"/>
      <c r="AF10" s="35">
        <f t="shared" si="4"/>
        <v>0</v>
      </c>
      <c r="AG10" s="80"/>
      <c r="AH10" s="80"/>
      <c r="AI10" s="35">
        <f t="shared" si="5"/>
        <v>0</v>
      </c>
      <c r="AJ10" s="80"/>
      <c r="AK10" s="42"/>
    </row>
    <row r="11" spans="1:39" s="2" customFormat="1" ht="30" customHeight="1" x14ac:dyDescent="0.3">
      <c r="A11" s="24">
        <f t="shared" si="6"/>
        <v>705</v>
      </c>
      <c r="B11" s="18"/>
      <c r="C11" s="19"/>
      <c r="D11" s="19"/>
      <c r="E11" s="20"/>
      <c r="F11" s="33"/>
      <c r="G11" s="32"/>
      <c r="H11" s="32"/>
      <c r="I11" s="32"/>
      <c r="J11" s="32"/>
      <c r="K11" s="32"/>
      <c r="L11" s="51"/>
      <c r="M11" s="51"/>
      <c r="N11" s="51"/>
      <c r="O11" s="51"/>
      <c r="P11" s="51"/>
      <c r="Q11" s="45"/>
      <c r="R11" s="72"/>
      <c r="S11" s="71"/>
      <c r="T11" s="80"/>
      <c r="U11" s="80"/>
      <c r="V11" s="78">
        <f t="shared" si="1"/>
        <v>0</v>
      </c>
      <c r="W11" s="76"/>
      <c r="X11" s="71"/>
      <c r="Y11" s="80"/>
      <c r="Z11" s="80"/>
      <c r="AA11" s="78">
        <f t="shared" si="2"/>
        <v>0</v>
      </c>
      <c r="AB11" s="39">
        <f t="shared" si="0"/>
        <v>0</v>
      </c>
      <c r="AC11" s="11">
        <f t="shared" si="3"/>
        <v>0</v>
      </c>
      <c r="AD11" s="55"/>
      <c r="AE11" s="55"/>
      <c r="AF11" s="35">
        <f t="shared" si="4"/>
        <v>0</v>
      </c>
      <c r="AG11" s="80"/>
      <c r="AH11" s="80"/>
      <c r="AI11" s="35">
        <f t="shared" si="5"/>
        <v>0</v>
      </c>
      <c r="AJ11" s="80"/>
      <c r="AK11" s="42"/>
    </row>
    <row r="12" spans="1:39" s="2" customFormat="1" ht="30" customHeight="1" x14ac:dyDescent="0.3">
      <c r="A12" s="24">
        <f t="shared" si="6"/>
        <v>706</v>
      </c>
      <c r="B12" s="18"/>
      <c r="C12" s="19"/>
      <c r="D12" s="19"/>
      <c r="E12" s="20"/>
      <c r="F12" s="33"/>
      <c r="G12" s="32"/>
      <c r="H12" s="32"/>
      <c r="I12" s="32"/>
      <c r="J12" s="32"/>
      <c r="K12" s="32"/>
      <c r="L12" s="51"/>
      <c r="M12" s="51"/>
      <c r="N12" s="51"/>
      <c r="O12" s="51"/>
      <c r="P12" s="51"/>
      <c r="Q12" s="45"/>
      <c r="R12" s="72"/>
      <c r="S12" s="71"/>
      <c r="T12" s="80"/>
      <c r="U12" s="80"/>
      <c r="V12" s="78">
        <f t="shared" si="1"/>
        <v>0</v>
      </c>
      <c r="W12" s="76"/>
      <c r="X12" s="71"/>
      <c r="Y12" s="80"/>
      <c r="Z12" s="80"/>
      <c r="AA12" s="78">
        <f t="shared" si="2"/>
        <v>0</v>
      </c>
      <c r="AB12" s="39">
        <f t="shared" si="0"/>
        <v>0</v>
      </c>
      <c r="AC12" s="11">
        <f t="shared" si="3"/>
        <v>0</v>
      </c>
      <c r="AD12" s="55"/>
      <c r="AE12" s="55"/>
      <c r="AF12" s="35">
        <f t="shared" si="4"/>
        <v>0</v>
      </c>
      <c r="AG12" s="80"/>
      <c r="AH12" s="80"/>
      <c r="AI12" s="35">
        <f t="shared" si="5"/>
        <v>0</v>
      </c>
      <c r="AJ12" s="80"/>
      <c r="AK12" s="42"/>
    </row>
    <row r="13" spans="1:39" s="2" customFormat="1" ht="30" customHeight="1" x14ac:dyDescent="0.3">
      <c r="A13" s="24">
        <f t="shared" si="6"/>
        <v>707</v>
      </c>
      <c r="B13" s="18"/>
      <c r="C13" s="19"/>
      <c r="D13" s="19"/>
      <c r="E13" s="20"/>
      <c r="F13" s="33"/>
      <c r="G13" s="32"/>
      <c r="H13" s="32"/>
      <c r="I13" s="32"/>
      <c r="J13" s="32"/>
      <c r="K13" s="32"/>
      <c r="L13" s="51"/>
      <c r="M13" s="51"/>
      <c r="N13" s="51"/>
      <c r="O13" s="51"/>
      <c r="P13" s="51"/>
      <c r="Q13" s="45"/>
      <c r="R13" s="72"/>
      <c r="S13" s="71"/>
      <c r="T13" s="80"/>
      <c r="U13" s="80"/>
      <c r="V13" s="78">
        <f t="shared" si="1"/>
        <v>0</v>
      </c>
      <c r="W13" s="76"/>
      <c r="X13" s="71"/>
      <c r="Y13" s="80"/>
      <c r="Z13" s="80"/>
      <c r="AA13" s="78">
        <f t="shared" si="2"/>
        <v>0</v>
      </c>
      <c r="AB13" s="39">
        <f t="shared" si="0"/>
        <v>0</v>
      </c>
      <c r="AC13" s="11">
        <f t="shared" si="3"/>
        <v>0</v>
      </c>
      <c r="AD13" s="55"/>
      <c r="AE13" s="55"/>
      <c r="AF13" s="35">
        <f t="shared" si="4"/>
        <v>0</v>
      </c>
      <c r="AG13" s="80"/>
      <c r="AH13" s="80"/>
      <c r="AI13" s="35">
        <f t="shared" si="5"/>
        <v>0</v>
      </c>
      <c r="AJ13" s="80"/>
      <c r="AK13" s="42"/>
    </row>
    <row r="14" spans="1:39" s="2" customFormat="1" ht="30" customHeight="1" x14ac:dyDescent="0.3">
      <c r="A14" s="24">
        <f t="shared" si="6"/>
        <v>708</v>
      </c>
      <c r="B14" s="18"/>
      <c r="C14" s="19"/>
      <c r="D14" s="19"/>
      <c r="E14" s="20"/>
      <c r="F14" s="33"/>
      <c r="G14" s="32"/>
      <c r="H14" s="32"/>
      <c r="I14" s="32"/>
      <c r="J14" s="32"/>
      <c r="K14" s="32"/>
      <c r="L14" s="51"/>
      <c r="M14" s="51"/>
      <c r="N14" s="51"/>
      <c r="O14" s="51"/>
      <c r="P14" s="51"/>
      <c r="Q14" s="45"/>
      <c r="R14" s="72"/>
      <c r="S14" s="71"/>
      <c r="T14" s="80"/>
      <c r="U14" s="80"/>
      <c r="V14" s="78">
        <f t="shared" si="1"/>
        <v>0</v>
      </c>
      <c r="W14" s="76"/>
      <c r="X14" s="71"/>
      <c r="Y14" s="80"/>
      <c r="Z14" s="80"/>
      <c r="AA14" s="78">
        <f t="shared" si="2"/>
        <v>0</v>
      </c>
      <c r="AB14" s="39">
        <f t="shared" si="0"/>
        <v>0</v>
      </c>
      <c r="AC14" s="11">
        <f t="shared" si="3"/>
        <v>0</v>
      </c>
      <c r="AD14" s="55"/>
      <c r="AE14" s="55"/>
      <c r="AF14" s="35">
        <f t="shared" si="4"/>
        <v>0</v>
      </c>
      <c r="AG14" s="80"/>
      <c r="AH14" s="80"/>
      <c r="AI14" s="35">
        <f t="shared" si="5"/>
        <v>0</v>
      </c>
      <c r="AJ14" s="80"/>
      <c r="AK14" s="42"/>
    </row>
    <row r="15" spans="1:39" s="2" customFormat="1" ht="30" customHeight="1" x14ac:dyDescent="0.3">
      <c r="A15" s="24">
        <f t="shared" si="6"/>
        <v>709</v>
      </c>
      <c r="B15" s="18"/>
      <c r="C15" s="19"/>
      <c r="D15" s="19"/>
      <c r="E15" s="20"/>
      <c r="F15" s="33"/>
      <c r="G15" s="32"/>
      <c r="H15" s="32"/>
      <c r="I15" s="32"/>
      <c r="J15" s="32"/>
      <c r="K15" s="32"/>
      <c r="L15" s="51"/>
      <c r="M15" s="51"/>
      <c r="N15" s="51"/>
      <c r="O15" s="51"/>
      <c r="P15" s="51"/>
      <c r="Q15" s="45"/>
      <c r="R15" s="72"/>
      <c r="S15" s="71"/>
      <c r="T15" s="80"/>
      <c r="U15" s="80"/>
      <c r="V15" s="78">
        <f t="shared" si="1"/>
        <v>0</v>
      </c>
      <c r="W15" s="76"/>
      <c r="X15" s="71"/>
      <c r="Y15" s="80"/>
      <c r="Z15" s="80"/>
      <c r="AA15" s="78">
        <f t="shared" si="2"/>
        <v>0</v>
      </c>
      <c r="AB15" s="39">
        <f t="shared" si="0"/>
        <v>0</v>
      </c>
      <c r="AC15" s="11">
        <f t="shared" si="3"/>
        <v>0</v>
      </c>
      <c r="AD15" s="55"/>
      <c r="AE15" s="55"/>
      <c r="AF15" s="35">
        <f t="shared" si="4"/>
        <v>0</v>
      </c>
      <c r="AG15" s="80"/>
      <c r="AH15" s="80"/>
      <c r="AI15" s="35">
        <f t="shared" si="5"/>
        <v>0</v>
      </c>
      <c r="AJ15" s="80"/>
      <c r="AK15" s="42"/>
    </row>
    <row r="16" spans="1:39" s="2" customFormat="1" ht="30" customHeight="1" x14ac:dyDescent="0.3">
      <c r="A16" s="24">
        <f t="shared" si="6"/>
        <v>710</v>
      </c>
      <c r="B16" s="18"/>
      <c r="C16" s="19"/>
      <c r="D16" s="19"/>
      <c r="E16" s="20"/>
      <c r="F16" s="33"/>
      <c r="G16" s="32"/>
      <c r="H16" s="32"/>
      <c r="I16" s="32"/>
      <c r="J16" s="32"/>
      <c r="K16" s="32"/>
      <c r="L16" s="51"/>
      <c r="M16" s="51"/>
      <c r="N16" s="51"/>
      <c r="O16" s="51"/>
      <c r="P16" s="51"/>
      <c r="Q16" s="45"/>
      <c r="R16" s="72"/>
      <c r="S16" s="71"/>
      <c r="T16" s="80"/>
      <c r="U16" s="80"/>
      <c r="V16" s="78">
        <f t="shared" si="1"/>
        <v>0</v>
      </c>
      <c r="W16" s="76"/>
      <c r="X16" s="71"/>
      <c r="Y16" s="80"/>
      <c r="Z16" s="80"/>
      <c r="AA16" s="78">
        <f t="shared" si="2"/>
        <v>0</v>
      </c>
      <c r="AB16" s="39">
        <f t="shared" si="0"/>
        <v>0</v>
      </c>
      <c r="AC16" s="11">
        <f t="shared" si="3"/>
        <v>0</v>
      </c>
      <c r="AD16" s="55"/>
      <c r="AE16" s="55"/>
      <c r="AF16" s="35">
        <f t="shared" si="4"/>
        <v>0</v>
      </c>
      <c r="AG16" s="80"/>
      <c r="AH16" s="80"/>
      <c r="AI16" s="35">
        <f t="shared" si="5"/>
        <v>0</v>
      </c>
      <c r="AJ16" s="80"/>
      <c r="AK16" s="42"/>
    </row>
    <row r="17" spans="1:37" s="2" customFormat="1" ht="30" customHeight="1" x14ac:dyDescent="0.3">
      <c r="A17" s="24">
        <f t="shared" si="6"/>
        <v>711</v>
      </c>
      <c r="B17" s="18"/>
      <c r="C17" s="19"/>
      <c r="D17" s="19"/>
      <c r="E17" s="20"/>
      <c r="F17" s="33"/>
      <c r="G17" s="32"/>
      <c r="H17" s="32"/>
      <c r="I17" s="32"/>
      <c r="J17" s="32"/>
      <c r="K17" s="32"/>
      <c r="L17" s="51"/>
      <c r="M17" s="51"/>
      <c r="N17" s="51"/>
      <c r="O17" s="51"/>
      <c r="P17" s="51"/>
      <c r="Q17" s="45"/>
      <c r="R17" s="72"/>
      <c r="S17" s="71"/>
      <c r="T17" s="80"/>
      <c r="U17" s="80"/>
      <c r="V17" s="78">
        <f t="shared" si="1"/>
        <v>0</v>
      </c>
      <c r="W17" s="76"/>
      <c r="X17" s="71"/>
      <c r="Y17" s="80"/>
      <c r="Z17" s="80"/>
      <c r="AA17" s="78">
        <f t="shared" si="2"/>
        <v>0</v>
      </c>
      <c r="AB17" s="39">
        <f t="shared" si="0"/>
        <v>0</v>
      </c>
      <c r="AC17" s="11">
        <f t="shared" si="3"/>
        <v>0</v>
      </c>
      <c r="AD17" s="55"/>
      <c r="AE17" s="55"/>
      <c r="AF17" s="35">
        <f t="shared" si="4"/>
        <v>0</v>
      </c>
      <c r="AG17" s="80"/>
      <c r="AH17" s="80"/>
      <c r="AI17" s="35">
        <f t="shared" si="5"/>
        <v>0</v>
      </c>
      <c r="AJ17" s="80"/>
      <c r="AK17" s="42"/>
    </row>
    <row r="18" spans="1:37" s="2" customFormat="1" ht="30" customHeight="1" x14ac:dyDescent="0.3">
      <c r="A18" s="24">
        <f t="shared" si="6"/>
        <v>712</v>
      </c>
      <c r="B18" s="18"/>
      <c r="C18" s="19"/>
      <c r="D18" s="19"/>
      <c r="E18" s="20"/>
      <c r="F18" s="33"/>
      <c r="G18" s="32"/>
      <c r="H18" s="32"/>
      <c r="I18" s="32"/>
      <c r="J18" s="32"/>
      <c r="K18" s="32"/>
      <c r="L18" s="51"/>
      <c r="M18" s="51"/>
      <c r="N18" s="51"/>
      <c r="O18" s="51"/>
      <c r="P18" s="51"/>
      <c r="Q18" s="45"/>
      <c r="R18" s="72"/>
      <c r="S18" s="71"/>
      <c r="T18" s="80"/>
      <c r="U18" s="80"/>
      <c r="V18" s="78">
        <f t="shared" si="1"/>
        <v>0</v>
      </c>
      <c r="W18" s="76"/>
      <c r="X18" s="71"/>
      <c r="Y18" s="80"/>
      <c r="Z18" s="80"/>
      <c r="AA18" s="78">
        <f t="shared" si="2"/>
        <v>0</v>
      </c>
      <c r="AB18" s="39">
        <f t="shared" si="0"/>
        <v>0</v>
      </c>
      <c r="AC18" s="11">
        <f t="shared" si="3"/>
        <v>0</v>
      </c>
      <c r="AD18" s="55"/>
      <c r="AE18" s="55"/>
      <c r="AF18" s="35">
        <f t="shared" si="4"/>
        <v>0</v>
      </c>
      <c r="AG18" s="80"/>
      <c r="AH18" s="80"/>
      <c r="AI18" s="35">
        <f t="shared" si="5"/>
        <v>0</v>
      </c>
      <c r="AJ18" s="80"/>
      <c r="AK18" s="42"/>
    </row>
    <row r="19" spans="1:37" s="2" customFormat="1" ht="30" customHeight="1" x14ac:dyDescent="0.3">
      <c r="A19" s="24">
        <f t="shared" si="6"/>
        <v>713</v>
      </c>
      <c r="B19" s="18"/>
      <c r="C19" s="19"/>
      <c r="D19" s="19"/>
      <c r="E19" s="20"/>
      <c r="F19" s="33"/>
      <c r="G19" s="32"/>
      <c r="H19" s="32"/>
      <c r="I19" s="32"/>
      <c r="J19" s="32"/>
      <c r="K19" s="32"/>
      <c r="L19" s="51"/>
      <c r="M19" s="51"/>
      <c r="N19" s="51"/>
      <c r="O19" s="51"/>
      <c r="P19" s="51"/>
      <c r="Q19" s="45"/>
      <c r="R19" s="72"/>
      <c r="S19" s="71"/>
      <c r="T19" s="80"/>
      <c r="U19" s="80"/>
      <c r="V19" s="78">
        <f t="shared" si="1"/>
        <v>0</v>
      </c>
      <c r="W19" s="76"/>
      <c r="X19" s="71"/>
      <c r="Y19" s="80"/>
      <c r="Z19" s="80"/>
      <c r="AA19" s="78">
        <f t="shared" si="2"/>
        <v>0</v>
      </c>
      <c r="AB19" s="39">
        <f t="shared" si="0"/>
        <v>0</v>
      </c>
      <c r="AC19" s="11">
        <f t="shared" si="3"/>
        <v>0</v>
      </c>
      <c r="AD19" s="55"/>
      <c r="AE19" s="55"/>
      <c r="AF19" s="35">
        <f t="shared" si="4"/>
        <v>0</v>
      </c>
      <c r="AG19" s="80"/>
      <c r="AH19" s="80"/>
      <c r="AI19" s="35">
        <f t="shared" si="5"/>
        <v>0</v>
      </c>
      <c r="AJ19" s="80"/>
      <c r="AK19" s="42"/>
    </row>
    <row r="20" spans="1:37" s="2" customFormat="1" ht="30" customHeight="1" x14ac:dyDescent="0.3">
      <c r="A20" s="24">
        <f t="shared" si="6"/>
        <v>714</v>
      </c>
      <c r="B20" s="18"/>
      <c r="C20" s="19"/>
      <c r="D20" s="19"/>
      <c r="E20" s="20"/>
      <c r="F20" s="33"/>
      <c r="G20" s="32"/>
      <c r="H20" s="32"/>
      <c r="I20" s="32"/>
      <c r="J20" s="32"/>
      <c r="K20" s="32"/>
      <c r="L20" s="51"/>
      <c r="M20" s="51"/>
      <c r="N20" s="51"/>
      <c r="O20" s="51"/>
      <c r="P20" s="51"/>
      <c r="Q20" s="45"/>
      <c r="R20" s="72"/>
      <c r="S20" s="71"/>
      <c r="T20" s="80"/>
      <c r="U20" s="80"/>
      <c r="V20" s="78">
        <f t="shared" si="1"/>
        <v>0</v>
      </c>
      <c r="W20" s="76"/>
      <c r="X20" s="71"/>
      <c r="Y20" s="80"/>
      <c r="Z20" s="80"/>
      <c r="AA20" s="78">
        <f t="shared" si="2"/>
        <v>0</v>
      </c>
      <c r="AB20" s="39">
        <f t="shared" si="0"/>
        <v>0</v>
      </c>
      <c r="AC20" s="11">
        <f t="shared" si="3"/>
        <v>0</v>
      </c>
      <c r="AD20" s="55"/>
      <c r="AE20" s="55"/>
      <c r="AF20" s="35">
        <f t="shared" si="4"/>
        <v>0</v>
      </c>
      <c r="AG20" s="80"/>
      <c r="AH20" s="80"/>
      <c r="AI20" s="35">
        <f t="shared" si="5"/>
        <v>0</v>
      </c>
      <c r="AJ20" s="80"/>
      <c r="AK20" s="42"/>
    </row>
    <row r="21" spans="1:37" s="2" customFormat="1" ht="30" customHeight="1" x14ac:dyDescent="0.3">
      <c r="A21" s="24">
        <f t="shared" si="6"/>
        <v>715</v>
      </c>
      <c r="B21" s="18"/>
      <c r="C21" s="19"/>
      <c r="D21" s="19"/>
      <c r="E21" s="20"/>
      <c r="F21" s="33"/>
      <c r="G21" s="32"/>
      <c r="H21" s="32"/>
      <c r="I21" s="32"/>
      <c r="J21" s="32"/>
      <c r="K21" s="32"/>
      <c r="L21" s="51"/>
      <c r="M21" s="51"/>
      <c r="N21" s="51"/>
      <c r="O21" s="51"/>
      <c r="P21" s="51"/>
      <c r="Q21" s="45"/>
      <c r="R21" s="72"/>
      <c r="S21" s="71"/>
      <c r="T21" s="80"/>
      <c r="U21" s="80"/>
      <c r="V21" s="78">
        <f t="shared" si="1"/>
        <v>0</v>
      </c>
      <c r="W21" s="76"/>
      <c r="X21" s="71"/>
      <c r="Y21" s="80"/>
      <c r="Z21" s="80"/>
      <c r="AA21" s="78">
        <f t="shared" si="2"/>
        <v>0</v>
      </c>
      <c r="AB21" s="39">
        <f t="shared" si="0"/>
        <v>0</v>
      </c>
      <c r="AC21" s="11">
        <f t="shared" si="3"/>
        <v>0</v>
      </c>
      <c r="AD21" s="55"/>
      <c r="AE21" s="55"/>
      <c r="AF21" s="35">
        <f t="shared" si="4"/>
        <v>0</v>
      </c>
      <c r="AG21" s="80"/>
      <c r="AH21" s="80"/>
      <c r="AI21" s="35">
        <f t="shared" si="5"/>
        <v>0</v>
      </c>
      <c r="AJ21" s="80"/>
      <c r="AK21" s="42"/>
    </row>
    <row r="22" spans="1:37" s="2" customFormat="1" ht="30" customHeight="1" x14ac:dyDescent="0.3">
      <c r="A22" s="24">
        <f t="shared" si="6"/>
        <v>716</v>
      </c>
      <c r="B22" s="18"/>
      <c r="C22" s="19"/>
      <c r="D22" s="19"/>
      <c r="E22" s="20"/>
      <c r="F22" s="33"/>
      <c r="G22" s="32"/>
      <c r="H22" s="32"/>
      <c r="I22" s="32"/>
      <c r="J22" s="32"/>
      <c r="K22" s="32"/>
      <c r="L22" s="51"/>
      <c r="M22" s="51"/>
      <c r="N22" s="51"/>
      <c r="O22" s="51"/>
      <c r="P22" s="51"/>
      <c r="Q22" s="45"/>
      <c r="R22" s="72"/>
      <c r="S22" s="71"/>
      <c r="T22" s="80"/>
      <c r="U22" s="80"/>
      <c r="V22" s="78">
        <f t="shared" si="1"/>
        <v>0</v>
      </c>
      <c r="W22" s="76"/>
      <c r="X22" s="71"/>
      <c r="Y22" s="80"/>
      <c r="Z22" s="80"/>
      <c r="AA22" s="78">
        <f t="shared" si="2"/>
        <v>0</v>
      </c>
      <c r="AB22" s="39">
        <f t="shared" si="0"/>
        <v>0</v>
      </c>
      <c r="AC22" s="11">
        <f t="shared" si="3"/>
        <v>0</v>
      </c>
      <c r="AD22" s="55"/>
      <c r="AE22" s="55"/>
      <c r="AF22" s="35">
        <f t="shared" si="4"/>
        <v>0</v>
      </c>
      <c r="AG22" s="80"/>
      <c r="AH22" s="80"/>
      <c r="AI22" s="35">
        <f t="shared" si="5"/>
        <v>0</v>
      </c>
      <c r="AJ22" s="80"/>
      <c r="AK22" s="42"/>
    </row>
    <row r="23" spans="1:37" s="2" customFormat="1" ht="30" customHeight="1" x14ac:dyDescent="0.3">
      <c r="A23" s="24">
        <f t="shared" si="6"/>
        <v>717</v>
      </c>
      <c r="B23" s="18"/>
      <c r="C23" s="19"/>
      <c r="D23" s="19"/>
      <c r="E23" s="20"/>
      <c r="F23" s="33"/>
      <c r="G23" s="32"/>
      <c r="H23" s="32"/>
      <c r="I23" s="32"/>
      <c r="J23" s="32"/>
      <c r="K23" s="32"/>
      <c r="L23" s="51"/>
      <c r="M23" s="51"/>
      <c r="N23" s="51"/>
      <c r="O23" s="51"/>
      <c r="P23" s="51"/>
      <c r="Q23" s="45"/>
      <c r="R23" s="72"/>
      <c r="S23" s="71"/>
      <c r="T23" s="80"/>
      <c r="U23" s="80"/>
      <c r="V23" s="78">
        <f t="shared" si="1"/>
        <v>0</v>
      </c>
      <c r="W23" s="76"/>
      <c r="X23" s="71"/>
      <c r="Y23" s="80"/>
      <c r="Z23" s="80"/>
      <c r="AA23" s="78">
        <f t="shared" si="2"/>
        <v>0</v>
      </c>
      <c r="AB23" s="39">
        <f t="shared" si="0"/>
        <v>0</v>
      </c>
      <c r="AC23" s="11">
        <f t="shared" si="3"/>
        <v>0</v>
      </c>
      <c r="AD23" s="55"/>
      <c r="AE23" s="55"/>
      <c r="AF23" s="35">
        <f t="shared" si="4"/>
        <v>0</v>
      </c>
      <c r="AG23" s="80"/>
      <c r="AH23" s="80"/>
      <c r="AI23" s="35">
        <f t="shared" si="5"/>
        <v>0</v>
      </c>
      <c r="AJ23" s="80"/>
      <c r="AK23" s="42"/>
    </row>
    <row r="24" spans="1:37" s="2" customFormat="1" ht="30" customHeight="1" x14ac:dyDescent="0.3">
      <c r="A24" s="24">
        <f t="shared" si="6"/>
        <v>718</v>
      </c>
      <c r="B24" s="18"/>
      <c r="C24" s="19"/>
      <c r="D24" s="19"/>
      <c r="E24" s="20"/>
      <c r="F24" s="33"/>
      <c r="G24" s="32"/>
      <c r="H24" s="32"/>
      <c r="I24" s="32"/>
      <c r="J24" s="32"/>
      <c r="K24" s="32"/>
      <c r="L24" s="51"/>
      <c r="M24" s="51"/>
      <c r="N24" s="51"/>
      <c r="O24" s="51"/>
      <c r="P24" s="51"/>
      <c r="Q24" s="45"/>
      <c r="R24" s="72"/>
      <c r="S24" s="71"/>
      <c r="T24" s="80"/>
      <c r="U24" s="80"/>
      <c r="V24" s="78">
        <f t="shared" si="1"/>
        <v>0</v>
      </c>
      <c r="W24" s="76"/>
      <c r="X24" s="71"/>
      <c r="Y24" s="80"/>
      <c r="Z24" s="80"/>
      <c r="AA24" s="78">
        <f t="shared" si="2"/>
        <v>0</v>
      </c>
      <c r="AB24" s="39">
        <f t="shared" si="0"/>
        <v>0</v>
      </c>
      <c r="AC24" s="11">
        <f t="shared" si="3"/>
        <v>0</v>
      </c>
      <c r="AD24" s="55"/>
      <c r="AE24" s="55"/>
      <c r="AF24" s="35">
        <f t="shared" si="4"/>
        <v>0</v>
      </c>
      <c r="AG24" s="80"/>
      <c r="AH24" s="80"/>
      <c r="AI24" s="35">
        <f t="shared" si="5"/>
        <v>0</v>
      </c>
      <c r="AJ24" s="80"/>
      <c r="AK24" s="42"/>
    </row>
    <row r="25" spans="1:37" s="2" customFormat="1" ht="30" customHeight="1" x14ac:dyDescent="0.3">
      <c r="A25" s="24">
        <f t="shared" si="6"/>
        <v>719</v>
      </c>
      <c r="B25" s="18"/>
      <c r="C25" s="19"/>
      <c r="D25" s="19"/>
      <c r="E25" s="20"/>
      <c r="F25" s="33"/>
      <c r="G25" s="32"/>
      <c r="H25" s="32"/>
      <c r="I25" s="32"/>
      <c r="J25" s="32"/>
      <c r="K25" s="32"/>
      <c r="L25" s="51"/>
      <c r="M25" s="51"/>
      <c r="N25" s="51"/>
      <c r="O25" s="51"/>
      <c r="P25" s="51"/>
      <c r="Q25" s="45"/>
      <c r="R25" s="72"/>
      <c r="S25" s="71"/>
      <c r="T25" s="80"/>
      <c r="U25" s="80"/>
      <c r="V25" s="78">
        <f t="shared" si="1"/>
        <v>0</v>
      </c>
      <c r="W25" s="76"/>
      <c r="X25" s="71"/>
      <c r="Y25" s="80"/>
      <c r="Z25" s="80"/>
      <c r="AA25" s="78">
        <f t="shared" si="2"/>
        <v>0</v>
      </c>
      <c r="AB25" s="39">
        <f t="shared" si="0"/>
        <v>0</v>
      </c>
      <c r="AC25" s="11">
        <f t="shared" si="3"/>
        <v>0</v>
      </c>
      <c r="AD25" s="55"/>
      <c r="AE25" s="55"/>
      <c r="AF25" s="35">
        <f t="shared" si="4"/>
        <v>0</v>
      </c>
      <c r="AG25" s="80"/>
      <c r="AH25" s="80"/>
      <c r="AI25" s="35">
        <f t="shared" si="5"/>
        <v>0</v>
      </c>
      <c r="AJ25" s="80"/>
      <c r="AK25" s="42"/>
    </row>
    <row r="26" spans="1:37" s="2" customFormat="1" ht="30" customHeight="1" x14ac:dyDescent="0.3">
      <c r="A26" s="24">
        <f t="shared" si="6"/>
        <v>720</v>
      </c>
      <c r="B26" s="18"/>
      <c r="C26" s="19"/>
      <c r="D26" s="19"/>
      <c r="E26" s="20"/>
      <c r="F26" s="33"/>
      <c r="G26" s="32"/>
      <c r="H26" s="32"/>
      <c r="I26" s="32"/>
      <c r="J26" s="32"/>
      <c r="K26" s="32"/>
      <c r="L26" s="51"/>
      <c r="M26" s="51"/>
      <c r="N26" s="51"/>
      <c r="O26" s="51"/>
      <c r="P26" s="51"/>
      <c r="Q26" s="45"/>
      <c r="R26" s="72"/>
      <c r="S26" s="71"/>
      <c r="T26" s="80"/>
      <c r="U26" s="80"/>
      <c r="V26" s="78">
        <f t="shared" si="1"/>
        <v>0</v>
      </c>
      <c r="W26" s="76"/>
      <c r="X26" s="71"/>
      <c r="Y26" s="80"/>
      <c r="Z26" s="80"/>
      <c r="AA26" s="78">
        <f t="shared" si="2"/>
        <v>0</v>
      </c>
      <c r="AB26" s="39">
        <f t="shared" si="0"/>
        <v>0</v>
      </c>
      <c r="AC26" s="11">
        <f t="shared" si="3"/>
        <v>0</v>
      </c>
      <c r="AD26" s="55"/>
      <c r="AE26" s="55"/>
      <c r="AF26" s="35">
        <f t="shared" si="4"/>
        <v>0</v>
      </c>
      <c r="AG26" s="80"/>
      <c r="AH26" s="80"/>
      <c r="AI26" s="35">
        <f t="shared" si="5"/>
        <v>0</v>
      </c>
      <c r="AJ26" s="80"/>
      <c r="AK26" s="42"/>
    </row>
    <row r="27" spans="1:37" s="2" customFormat="1" ht="30" customHeight="1" x14ac:dyDescent="0.3">
      <c r="A27" s="24">
        <f t="shared" si="6"/>
        <v>721</v>
      </c>
      <c r="B27" s="18"/>
      <c r="C27" s="19"/>
      <c r="D27" s="19"/>
      <c r="E27" s="20"/>
      <c r="F27" s="33"/>
      <c r="G27" s="32"/>
      <c r="H27" s="32"/>
      <c r="I27" s="32"/>
      <c r="J27" s="32"/>
      <c r="K27" s="32"/>
      <c r="L27" s="51"/>
      <c r="M27" s="51"/>
      <c r="N27" s="51"/>
      <c r="O27" s="51"/>
      <c r="P27" s="51"/>
      <c r="Q27" s="45"/>
      <c r="R27" s="72"/>
      <c r="S27" s="71"/>
      <c r="T27" s="80"/>
      <c r="U27" s="80"/>
      <c r="V27" s="78">
        <f t="shared" si="1"/>
        <v>0</v>
      </c>
      <c r="W27" s="76"/>
      <c r="X27" s="71"/>
      <c r="Y27" s="80"/>
      <c r="Z27" s="80"/>
      <c r="AA27" s="78">
        <f t="shared" si="2"/>
        <v>0</v>
      </c>
      <c r="AB27" s="39">
        <f t="shared" si="0"/>
        <v>0</v>
      </c>
      <c r="AC27" s="11">
        <f t="shared" si="3"/>
        <v>0</v>
      </c>
      <c r="AD27" s="55"/>
      <c r="AE27" s="55"/>
      <c r="AF27" s="35">
        <f t="shared" si="4"/>
        <v>0</v>
      </c>
      <c r="AG27" s="80"/>
      <c r="AH27" s="80"/>
      <c r="AI27" s="35">
        <f t="shared" si="5"/>
        <v>0</v>
      </c>
      <c r="AJ27" s="80"/>
      <c r="AK27" s="42"/>
    </row>
    <row r="28" spans="1:37" s="2" customFormat="1" ht="30" customHeight="1" x14ac:dyDescent="0.3">
      <c r="A28" s="24">
        <f t="shared" si="6"/>
        <v>722</v>
      </c>
      <c r="B28" s="18"/>
      <c r="C28" s="19"/>
      <c r="D28" s="19"/>
      <c r="E28" s="20"/>
      <c r="F28" s="33"/>
      <c r="G28" s="32"/>
      <c r="H28" s="32"/>
      <c r="I28" s="32"/>
      <c r="J28" s="32"/>
      <c r="K28" s="32"/>
      <c r="L28" s="51"/>
      <c r="M28" s="51"/>
      <c r="N28" s="51"/>
      <c r="O28" s="51"/>
      <c r="P28" s="51"/>
      <c r="Q28" s="45"/>
      <c r="R28" s="72"/>
      <c r="S28" s="71"/>
      <c r="T28" s="80"/>
      <c r="U28" s="80"/>
      <c r="V28" s="78">
        <f t="shared" si="1"/>
        <v>0</v>
      </c>
      <c r="W28" s="76"/>
      <c r="X28" s="71"/>
      <c r="Y28" s="80"/>
      <c r="Z28" s="80"/>
      <c r="AA28" s="78">
        <f t="shared" si="2"/>
        <v>0</v>
      </c>
      <c r="AB28" s="39">
        <f t="shared" si="0"/>
        <v>0</v>
      </c>
      <c r="AC28" s="11">
        <f t="shared" si="3"/>
        <v>0</v>
      </c>
      <c r="AD28" s="55"/>
      <c r="AE28" s="55"/>
      <c r="AF28" s="35">
        <f t="shared" si="4"/>
        <v>0</v>
      </c>
      <c r="AG28" s="80"/>
      <c r="AH28" s="80"/>
      <c r="AI28" s="35">
        <f t="shared" si="5"/>
        <v>0</v>
      </c>
      <c r="AJ28" s="80"/>
      <c r="AK28" s="42"/>
    </row>
    <row r="29" spans="1:37" s="2" customFormat="1" ht="30" customHeight="1" x14ac:dyDescent="0.3">
      <c r="A29" s="24">
        <f t="shared" si="6"/>
        <v>723</v>
      </c>
      <c r="B29" s="18"/>
      <c r="C29" s="19"/>
      <c r="D29" s="19"/>
      <c r="E29" s="20"/>
      <c r="F29" s="33"/>
      <c r="G29" s="32"/>
      <c r="H29" s="32"/>
      <c r="I29" s="32"/>
      <c r="J29" s="32"/>
      <c r="K29" s="32"/>
      <c r="L29" s="51"/>
      <c r="M29" s="51"/>
      <c r="N29" s="51"/>
      <c r="O29" s="51"/>
      <c r="P29" s="51"/>
      <c r="Q29" s="45"/>
      <c r="R29" s="72"/>
      <c r="S29" s="71"/>
      <c r="T29" s="80"/>
      <c r="U29" s="80"/>
      <c r="V29" s="78">
        <f t="shared" si="1"/>
        <v>0</v>
      </c>
      <c r="W29" s="76"/>
      <c r="X29" s="71"/>
      <c r="Y29" s="80"/>
      <c r="Z29" s="80"/>
      <c r="AA29" s="78">
        <f t="shared" si="2"/>
        <v>0</v>
      </c>
      <c r="AB29" s="39">
        <f t="shared" si="0"/>
        <v>0</v>
      </c>
      <c r="AC29" s="11">
        <f t="shared" si="3"/>
        <v>0</v>
      </c>
      <c r="AD29" s="55"/>
      <c r="AE29" s="55"/>
      <c r="AF29" s="35">
        <f t="shared" si="4"/>
        <v>0</v>
      </c>
      <c r="AG29" s="80"/>
      <c r="AH29" s="80"/>
      <c r="AI29" s="35">
        <f t="shared" si="5"/>
        <v>0</v>
      </c>
      <c r="AJ29" s="80"/>
      <c r="AK29" s="42"/>
    </row>
    <row r="30" spans="1:37" s="2" customFormat="1" ht="30" customHeight="1" x14ac:dyDescent="0.3">
      <c r="A30" s="24">
        <f t="shared" si="6"/>
        <v>724</v>
      </c>
      <c r="B30" s="18"/>
      <c r="C30" s="19"/>
      <c r="D30" s="19"/>
      <c r="E30" s="20"/>
      <c r="F30" s="33"/>
      <c r="G30" s="32"/>
      <c r="H30" s="32"/>
      <c r="I30" s="32"/>
      <c r="J30" s="32"/>
      <c r="K30" s="32"/>
      <c r="L30" s="51"/>
      <c r="M30" s="51"/>
      <c r="N30" s="51"/>
      <c r="O30" s="51"/>
      <c r="P30" s="51"/>
      <c r="Q30" s="45"/>
      <c r="R30" s="72"/>
      <c r="S30" s="71"/>
      <c r="T30" s="80"/>
      <c r="U30" s="80"/>
      <c r="V30" s="78">
        <f t="shared" si="1"/>
        <v>0</v>
      </c>
      <c r="W30" s="76"/>
      <c r="X30" s="71"/>
      <c r="Y30" s="80"/>
      <c r="Z30" s="80"/>
      <c r="AA30" s="78">
        <f t="shared" si="2"/>
        <v>0</v>
      </c>
      <c r="AB30" s="39">
        <f t="shared" si="0"/>
        <v>0</v>
      </c>
      <c r="AC30" s="11">
        <f t="shared" si="3"/>
        <v>0</v>
      </c>
      <c r="AD30" s="55"/>
      <c r="AE30" s="55"/>
      <c r="AF30" s="35">
        <f t="shared" si="4"/>
        <v>0</v>
      </c>
      <c r="AG30" s="80"/>
      <c r="AH30" s="80"/>
      <c r="AI30" s="35">
        <f t="shared" si="5"/>
        <v>0</v>
      </c>
      <c r="AJ30" s="80"/>
      <c r="AK30" s="42"/>
    </row>
    <row r="31" spans="1:37" s="2" customFormat="1" ht="30" customHeight="1" x14ac:dyDescent="0.3">
      <c r="A31" s="24">
        <f t="shared" si="6"/>
        <v>725</v>
      </c>
      <c r="B31" s="18"/>
      <c r="C31" s="19"/>
      <c r="D31" s="19"/>
      <c r="E31" s="20"/>
      <c r="F31" s="33"/>
      <c r="G31" s="32"/>
      <c r="H31" s="32"/>
      <c r="I31" s="32"/>
      <c r="J31" s="32"/>
      <c r="K31" s="32"/>
      <c r="L31" s="51"/>
      <c r="M31" s="51"/>
      <c r="N31" s="51"/>
      <c r="O31" s="51"/>
      <c r="P31" s="51"/>
      <c r="Q31" s="45"/>
      <c r="R31" s="72"/>
      <c r="S31" s="71"/>
      <c r="T31" s="80"/>
      <c r="U31" s="80"/>
      <c r="V31" s="78">
        <f t="shared" si="1"/>
        <v>0</v>
      </c>
      <c r="W31" s="76"/>
      <c r="X31" s="71"/>
      <c r="Y31" s="80"/>
      <c r="Z31" s="80"/>
      <c r="AA31" s="78">
        <f t="shared" si="2"/>
        <v>0</v>
      </c>
      <c r="AB31" s="39">
        <f t="shared" si="0"/>
        <v>0</v>
      </c>
      <c r="AC31" s="11">
        <f t="shared" si="3"/>
        <v>0</v>
      </c>
      <c r="AD31" s="55"/>
      <c r="AE31" s="55"/>
      <c r="AF31" s="35">
        <f t="shared" si="4"/>
        <v>0</v>
      </c>
      <c r="AG31" s="80"/>
      <c r="AH31" s="80"/>
      <c r="AI31" s="35">
        <f t="shared" si="5"/>
        <v>0</v>
      </c>
      <c r="AJ31" s="80"/>
      <c r="AK31" s="42"/>
    </row>
    <row r="32" spans="1:37" s="2" customFormat="1" ht="30" customHeight="1" x14ac:dyDescent="0.3">
      <c r="A32" s="24">
        <f t="shared" si="6"/>
        <v>726</v>
      </c>
      <c r="B32" s="18"/>
      <c r="C32" s="19"/>
      <c r="D32" s="19"/>
      <c r="E32" s="20"/>
      <c r="F32" s="33"/>
      <c r="G32" s="32"/>
      <c r="H32" s="32"/>
      <c r="I32" s="32"/>
      <c r="J32" s="32"/>
      <c r="K32" s="32"/>
      <c r="L32" s="51"/>
      <c r="M32" s="51"/>
      <c r="N32" s="51"/>
      <c r="O32" s="51"/>
      <c r="P32" s="51"/>
      <c r="Q32" s="45"/>
      <c r="R32" s="72"/>
      <c r="S32" s="71"/>
      <c r="T32" s="80"/>
      <c r="U32" s="80"/>
      <c r="V32" s="78">
        <f t="shared" si="1"/>
        <v>0</v>
      </c>
      <c r="W32" s="76"/>
      <c r="X32" s="71"/>
      <c r="Y32" s="80"/>
      <c r="Z32" s="80"/>
      <c r="AA32" s="78">
        <f t="shared" si="2"/>
        <v>0</v>
      </c>
      <c r="AB32" s="39">
        <f t="shared" si="0"/>
        <v>0</v>
      </c>
      <c r="AC32" s="11">
        <f t="shared" si="3"/>
        <v>0</v>
      </c>
      <c r="AD32" s="55"/>
      <c r="AE32" s="55"/>
      <c r="AF32" s="35">
        <f t="shared" si="4"/>
        <v>0</v>
      </c>
      <c r="AG32" s="80"/>
      <c r="AH32" s="80"/>
      <c r="AI32" s="35">
        <f t="shared" si="5"/>
        <v>0</v>
      </c>
      <c r="AJ32" s="80"/>
      <c r="AK32" s="42"/>
    </row>
    <row r="33" spans="1:37" s="2" customFormat="1" ht="30" customHeight="1" x14ac:dyDescent="0.3">
      <c r="A33" s="24">
        <f t="shared" si="6"/>
        <v>727</v>
      </c>
      <c r="B33" s="18"/>
      <c r="C33" s="19"/>
      <c r="D33" s="19"/>
      <c r="E33" s="20"/>
      <c r="F33" s="33"/>
      <c r="G33" s="32"/>
      <c r="H33" s="32"/>
      <c r="I33" s="32"/>
      <c r="J33" s="32"/>
      <c r="K33" s="32"/>
      <c r="L33" s="51"/>
      <c r="M33" s="51"/>
      <c r="N33" s="51"/>
      <c r="O33" s="51"/>
      <c r="P33" s="51"/>
      <c r="Q33" s="45"/>
      <c r="R33" s="72"/>
      <c r="S33" s="71"/>
      <c r="T33" s="80"/>
      <c r="U33" s="80"/>
      <c r="V33" s="78">
        <f t="shared" si="1"/>
        <v>0</v>
      </c>
      <c r="W33" s="76"/>
      <c r="X33" s="71"/>
      <c r="Y33" s="80"/>
      <c r="Z33" s="80"/>
      <c r="AA33" s="78">
        <f t="shared" si="2"/>
        <v>0</v>
      </c>
      <c r="AB33" s="39">
        <f t="shared" si="0"/>
        <v>0</v>
      </c>
      <c r="AC33" s="11">
        <f t="shared" si="3"/>
        <v>0</v>
      </c>
      <c r="AD33" s="55"/>
      <c r="AE33" s="55"/>
      <c r="AF33" s="35">
        <f t="shared" si="4"/>
        <v>0</v>
      </c>
      <c r="AG33" s="80"/>
      <c r="AH33" s="80"/>
      <c r="AI33" s="35">
        <f t="shared" si="5"/>
        <v>0</v>
      </c>
      <c r="AJ33" s="80"/>
      <c r="AK33" s="42"/>
    </row>
    <row r="34" spans="1:37" s="2" customFormat="1" ht="30" customHeight="1" x14ac:dyDescent="0.3">
      <c r="A34" s="24">
        <f t="shared" si="6"/>
        <v>728</v>
      </c>
      <c r="B34" s="18"/>
      <c r="C34" s="19"/>
      <c r="D34" s="19"/>
      <c r="E34" s="20"/>
      <c r="F34" s="33"/>
      <c r="G34" s="32"/>
      <c r="H34" s="32"/>
      <c r="I34" s="32"/>
      <c r="J34" s="32"/>
      <c r="K34" s="32"/>
      <c r="L34" s="51"/>
      <c r="M34" s="51"/>
      <c r="N34" s="51"/>
      <c r="O34" s="51"/>
      <c r="P34" s="51"/>
      <c r="Q34" s="45"/>
      <c r="R34" s="72"/>
      <c r="S34" s="71"/>
      <c r="T34" s="80"/>
      <c r="U34" s="80"/>
      <c r="V34" s="78">
        <f t="shared" si="1"/>
        <v>0</v>
      </c>
      <c r="W34" s="76"/>
      <c r="X34" s="71"/>
      <c r="Y34" s="80"/>
      <c r="Z34" s="80"/>
      <c r="AA34" s="78">
        <f t="shared" si="2"/>
        <v>0</v>
      </c>
      <c r="AB34" s="39">
        <f t="shared" si="0"/>
        <v>0</v>
      </c>
      <c r="AC34" s="11">
        <f t="shared" si="3"/>
        <v>0</v>
      </c>
      <c r="AD34" s="55"/>
      <c r="AE34" s="55"/>
      <c r="AF34" s="35">
        <f t="shared" si="4"/>
        <v>0</v>
      </c>
      <c r="AG34" s="80"/>
      <c r="AH34" s="80"/>
      <c r="AI34" s="35">
        <f t="shared" si="5"/>
        <v>0</v>
      </c>
      <c r="AJ34" s="80"/>
      <c r="AK34" s="42"/>
    </row>
    <row r="35" spans="1:37" s="2" customFormat="1" ht="30" customHeight="1" x14ac:dyDescent="0.3">
      <c r="A35" s="24">
        <f t="shared" si="6"/>
        <v>729</v>
      </c>
      <c r="B35" s="18"/>
      <c r="C35" s="19"/>
      <c r="D35" s="19"/>
      <c r="E35" s="20"/>
      <c r="F35" s="33"/>
      <c r="G35" s="32"/>
      <c r="H35" s="32"/>
      <c r="I35" s="32"/>
      <c r="J35" s="32"/>
      <c r="K35" s="32"/>
      <c r="L35" s="51"/>
      <c r="M35" s="51"/>
      <c r="N35" s="51"/>
      <c r="O35" s="51"/>
      <c r="P35" s="51"/>
      <c r="Q35" s="45"/>
      <c r="R35" s="72"/>
      <c r="S35" s="71"/>
      <c r="T35" s="80"/>
      <c r="U35" s="80"/>
      <c r="V35" s="78">
        <f t="shared" si="1"/>
        <v>0</v>
      </c>
      <c r="W35" s="76"/>
      <c r="X35" s="71"/>
      <c r="Y35" s="80"/>
      <c r="Z35" s="80"/>
      <c r="AA35" s="78">
        <f t="shared" si="2"/>
        <v>0</v>
      </c>
      <c r="AB35" s="39">
        <f t="shared" si="0"/>
        <v>0</v>
      </c>
      <c r="AC35" s="11">
        <f t="shared" si="3"/>
        <v>0</v>
      </c>
      <c r="AD35" s="55"/>
      <c r="AE35" s="55"/>
      <c r="AF35" s="35">
        <f t="shared" si="4"/>
        <v>0</v>
      </c>
      <c r="AG35" s="80"/>
      <c r="AH35" s="80"/>
      <c r="AI35" s="35">
        <f t="shared" si="5"/>
        <v>0</v>
      </c>
      <c r="AJ35" s="80"/>
      <c r="AK35" s="42"/>
    </row>
    <row r="36" spans="1:37" s="2" customFormat="1" ht="30" customHeight="1" x14ac:dyDescent="0.3">
      <c r="A36" s="24">
        <f t="shared" si="6"/>
        <v>730</v>
      </c>
      <c r="B36" s="18"/>
      <c r="C36" s="19"/>
      <c r="D36" s="19"/>
      <c r="E36" s="20"/>
      <c r="F36" s="33"/>
      <c r="G36" s="32"/>
      <c r="H36" s="32"/>
      <c r="I36" s="32"/>
      <c r="J36" s="32"/>
      <c r="K36" s="32"/>
      <c r="L36" s="51"/>
      <c r="M36" s="51"/>
      <c r="N36" s="51"/>
      <c r="O36" s="51"/>
      <c r="P36" s="51"/>
      <c r="Q36" s="45"/>
      <c r="R36" s="72"/>
      <c r="S36" s="71"/>
      <c r="T36" s="80"/>
      <c r="U36" s="80"/>
      <c r="V36" s="78">
        <f t="shared" si="1"/>
        <v>0</v>
      </c>
      <c r="W36" s="76"/>
      <c r="X36" s="71"/>
      <c r="Y36" s="80"/>
      <c r="Z36" s="80"/>
      <c r="AA36" s="78">
        <f t="shared" si="2"/>
        <v>0</v>
      </c>
      <c r="AB36" s="39">
        <f t="shared" si="0"/>
        <v>0</v>
      </c>
      <c r="AC36" s="11">
        <f t="shared" si="3"/>
        <v>0</v>
      </c>
      <c r="AD36" s="55"/>
      <c r="AE36" s="55"/>
      <c r="AF36" s="35">
        <f t="shared" si="4"/>
        <v>0</v>
      </c>
      <c r="AG36" s="80"/>
      <c r="AH36" s="80"/>
      <c r="AI36" s="35">
        <f t="shared" si="5"/>
        <v>0</v>
      </c>
      <c r="AJ36" s="80"/>
      <c r="AK36" s="42"/>
    </row>
    <row r="37" spans="1:37" s="2" customFormat="1" ht="30" customHeight="1" x14ac:dyDescent="0.3">
      <c r="A37" s="24">
        <f t="shared" si="6"/>
        <v>731</v>
      </c>
      <c r="B37" s="18"/>
      <c r="C37" s="19"/>
      <c r="D37" s="19"/>
      <c r="E37" s="20"/>
      <c r="F37" s="33"/>
      <c r="G37" s="32"/>
      <c r="H37" s="32"/>
      <c r="I37" s="32"/>
      <c r="J37" s="32"/>
      <c r="K37" s="32"/>
      <c r="L37" s="51"/>
      <c r="M37" s="51"/>
      <c r="N37" s="51"/>
      <c r="O37" s="51"/>
      <c r="P37" s="51"/>
      <c r="Q37" s="45"/>
      <c r="R37" s="72"/>
      <c r="S37" s="71"/>
      <c r="T37" s="80"/>
      <c r="U37" s="80"/>
      <c r="V37" s="78">
        <f t="shared" si="1"/>
        <v>0</v>
      </c>
      <c r="W37" s="76"/>
      <c r="X37" s="71"/>
      <c r="Y37" s="80"/>
      <c r="Z37" s="80"/>
      <c r="AA37" s="78">
        <f t="shared" si="2"/>
        <v>0</v>
      </c>
      <c r="AB37" s="39">
        <f t="shared" si="0"/>
        <v>0</v>
      </c>
      <c r="AC37" s="11">
        <f t="shared" si="3"/>
        <v>0</v>
      </c>
      <c r="AD37" s="55"/>
      <c r="AE37" s="55"/>
      <c r="AF37" s="35">
        <f t="shared" si="4"/>
        <v>0</v>
      </c>
      <c r="AG37" s="80"/>
      <c r="AH37" s="80"/>
      <c r="AI37" s="35">
        <f t="shared" si="5"/>
        <v>0</v>
      </c>
      <c r="AJ37" s="80"/>
      <c r="AK37" s="42"/>
    </row>
    <row r="38" spans="1:37" s="2" customFormat="1" ht="30" customHeight="1" x14ac:dyDescent="0.3">
      <c r="A38" s="24">
        <f t="shared" si="6"/>
        <v>732</v>
      </c>
      <c r="B38" s="18"/>
      <c r="C38" s="19"/>
      <c r="D38" s="19"/>
      <c r="E38" s="20"/>
      <c r="F38" s="33"/>
      <c r="G38" s="32"/>
      <c r="H38" s="32"/>
      <c r="I38" s="32"/>
      <c r="J38" s="32"/>
      <c r="K38" s="32"/>
      <c r="L38" s="51"/>
      <c r="M38" s="51"/>
      <c r="N38" s="51"/>
      <c r="O38" s="51"/>
      <c r="P38" s="51"/>
      <c r="Q38" s="45"/>
      <c r="R38" s="72"/>
      <c r="S38" s="71"/>
      <c r="T38" s="80"/>
      <c r="U38" s="80"/>
      <c r="V38" s="78">
        <f t="shared" si="1"/>
        <v>0</v>
      </c>
      <c r="W38" s="76"/>
      <c r="X38" s="71"/>
      <c r="Y38" s="80"/>
      <c r="Z38" s="80"/>
      <c r="AA38" s="78">
        <f t="shared" si="2"/>
        <v>0</v>
      </c>
      <c r="AB38" s="39">
        <f t="shared" si="0"/>
        <v>0</v>
      </c>
      <c r="AC38" s="11">
        <f t="shared" si="3"/>
        <v>0</v>
      </c>
      <c r="AD38" s="55"/>
      <c r="AE38" s="55"/>
      <c r="AF38" s="35">
        <f t="shared" si="4"/>
        <v>0</v>
      </c>
      <c r="AG38" s="80"/>
      <c r="AH38" s="80"/>
      <c r="AI38" s="35">
        <f t="shared" si="5"/>
        <v>0</v>
      </c>
      <c r="AJ38" s="80"/>
      <c r="AK38" s="42"/>
    </row>
    <row r="39" spans="1:37" s="2" customFormat="1" ht="30" customHeight="1" x14ac:dyDescent="0.3">
      <c r="A39" s="24">
        <f t="shared" si="6"/>
        <v>733</v>
      </c>
      <c r="B39" s="18"/>
      <c r="C39" s="19"/>
      <c r="D39" s="19"/>
      <c r="E39" s="20"/>
      <c r="F39" s="33"/>
      <c r="G39" s="32"/>
      <c r="H39" s="32"/>
      <c r="I39" s="32"/>
      <c r="J39" s="32"/>
      <c r="K39" s="32"/>
      <c r="L39" s="51"/>
      <c r="M39" s="51"/>
      <c r="N39" s="51"/>
      <c r="O39" s="51"/>
      <c r="P39" s="51"/>
      <c r="Q39" s="45"/>
      <c r="R39" s="72"/>
      <c r="S39" s="71"/>
      <c r="T39" s="80"/>
      <c r="U39" s="80"/>
      <c r="V39" s="78">
        <f t="shared" si="1"/>
        <v>0</v>
      </c>
      <c r="W39" s="76"/>
      <c r="X39" s="71"/>
      <c r="Y39" s="80"/>
      <c r="Z39" s="80"/>
      <c r="AA39" s="78">
        <f t="shared" si="2"/>
        <v>0</v>
      </c>
      <c r="AB39" s="39">
        <f t="shared" ref="AB39:AB56" si="7">COUNTIF(F39:Q39,"X")</f>
        <v>0</v>
      </c>
      <c r="AC39" s="11">
        <f t="shared" si="3"/>
        <v>0</v>
      </c>
      <c r="AD39" s="55"/>
      <c r="AE39" s="55"/>
      <c r="AF39" s="35">
        <f t="shared" si="4"/>
        <v>0</v>
      </c>
      <c r="AG39" s="80"/>
      <c r="AH39" s="80"/>
      <c r="AI39" s="35">
        <f t="shared" si="5"/>
        <v>0</v>
      </c>
      <c r="AJ39" s="80"/>
      <c r="AK39" s="42"/>
    </row>
    <row r="40" spans="1:37" s="2" customFormat="1" ht="30" customHeight="1" x14ac:dyDescent="0.3">
      <c r="A40" s="24">
        <f t="shared" si="6"/>
        <v>734</v>
      </c>
      <c r="B40" s="18"/>
      <c r="C40" s="19"/>
      <c r="D40" s="19"/>
      <c r="E40" s="20"/>
      <c r="F40" s="33"/>
      <c r="G40" s="32"/>
      <c r="H40" s="32"/>
      <c r="I40" s="32"/>
      <c r="J40" s="32"/>
      <c r="K40" s="32"/>
      <c r="L40" s="51"/>
      <c r="M40" s="51"/>
      <c r="N40" s="51"/>
      <c r="O40" s="51"/>
      <c r="P40" s="51"/>
      <c r="Q40" s="45"/>
      <c r="R40" s="72"/>
      <c r="S40" s="71"/>
      <c r="T40" s="80"/>
      <c r="U40" s="80"/>
      <c r="V40" s="78">
        <f t="shared" si="1"/>
        <v>0</v>
      </c>
      <c r="W40" s="76"/>
      <c r="X40" s="71"/>
      <c r="Y40" s="80"/>
      <c r="Z40" s="80"/>
      <c r="AA40" s="78">
        <f t="shared" si="2"/>
        <v>0</v>
      </c>
      <c r="AB40" s="39">
        <f t="shared" si="7"/>
        <v>0</v>
      </c>
      <c r="AC40" s="11">
        <f t="shared" ref="AC40:AC56" si="8">V40+AA40</f>
        <v>0</v>
      </c>
      <c r="AD40" s="55"/>
      <c r="AE40" s="55"/>
      <c r="AF40" s="35">
        <f t="shared" si="4"/>
        <v>0</v>
      </c>
      <c r="AG40" s="80"/>
      <c r="AH40" s="80"/>
      <c r="AI40" s="35">
        <f t="shared" si="5"/>
        <v>0</v>
      </c>
      <c r="AJ40" s="80"/>
      <c r="AK40" s="42"/>
    </row>
    <row r="41" spans="1:37" s="2" customFormat="1" ht="30" customHeight="1" x14ac:dyDescent="0.3">
      <c r="A41" s="24">
        <f t="shared" si="6"/>
        <v>735</v>
      </c>
      <c r="B41" s="18"/>
      <c r="C41" s="19"/>
      <c r="D41" s="19"/>
      <c r="E41" s="20"/>
      <c r="F41" s="33"/>
      <c r="G41" s="32"/>
      <c r="H41" s="32"/>
      <c r="I41" s="32"/>
      <c r="J41" s="32"/>
      <c r="K41" s="32"/>
      <c r="L41" s="51"/>
      <c r="M41" s="51"/>
      <c r="N41" s="51"/>
      <c r="O41" s="51"/>
      <c r="P41" s="51"/>
      <c r="Q41" s="45"/>
      <c r="R41" s="72"/>
      <c r="S41" s="71"/>
      <c r="T41" s="80"/>
      <c r="U41" s="80"/>
      <c r="V41" s="78">
        <f t="shared" si="1"/>
        <v>0</v>
      </c>
      <c r="W41" s="76"/>
      <c r="X41" s="71"/>
      <c r="Y41" s="80"/>
      <c r="Z41" s="80"/>
      <c r="AA41" s="78">
        <f t="shared" si="2"/>
        <v>0</v>
      </c>
      <c r="AB41" s="39">
        <f t="shared" si="7"/>
        <v>0</v>
      </c>
      <c r="AC41" s="11">
        <f t="shared" si="8"/>
        <v>0</v>
      </c>
      <c r="AD41" s="55"/>
      <c r="AE41" s="55"/>
      <c r="AF41" s="35">
        <f t="shared" si="4"/>
        <v>0</v>
      </c>
      <c r="AG41" s="80"/>
      <c r="AH41" s="80"/>
      <c r="AI41" s="35">
        <f t="shared" si="5"/>
        <v>0</v>
      </c>
      <c r="AJ41" s="80"/>
      <c r="AK41" s="42"/>
    </row>
    <row r="42" spans="1:37" s="2" customFormat="1" ht="30" customHeight="1" x14ac:dyDescent="0.3">
      <c r="A42" s="24">
        <f t="shared" si="6"/>
        <v>736</v>
      </c>
      <c r="B42" s="18"/>
      <c r="C42" s="19"/>
      <c r="D42" s="19"/>
      <c r="E42" s="20"/>
      <c r="F42" s="33"/>
      <c r="G42" s="32"/>
      <c r="H42" s="32"/>
      <c r="I42" s="32"/>
      <c r="J42" s="32"/>
      <c r="K42" s="32"/>
      <c r="L42" s="51"/>
      <c r="M42" s="51"/>
      <c r="N42" s="51"/>
      <c r="O42" s="51"/>
      <c r="P42" s="51"/>
      <c r="Q42" s="45"/>
      <c r="R42" s="72"/>
      <c r="S42" s="71"/>
      <c r="T42" s="80"/>
      <c r="U42" s="80"/>
      <c r="V42" s="78">
        <f t="shared" si="1"/>
        <v>0</v>
      </c>
      <c r="W42" s="76"/>
      <c r="X42" s="71"/>
      <c r="Y42" s="80"/>
      <c r="Z42" s="80"/>
      <c r="AA42" s="78">
        <f t="shared" si="2"/>
        <v>0</v>
      </c>
      <c r="AB42" s="39">
        <f t="shared" si="7"/>
        <v>0</v>
      </c>
      <c r="AC42" s="11">
        <f t="shared" si="8"/>
        <v>0</v>
      </c>
      <c r="AD42" s="55"/>
      <c r="AE42" s="55"/>
      <c r="AF42" s="35">
        <f t="shared" si="4"/>
        <v>0</v>
      </c>
      <c r="AG42" s="80"/>
      <c r="AH42" s="80"/>
      <c r="AI42" s="35">
        <f t="shared" si="5"/>
        <v>0</v>
      </c>
      <c r="AJ42" s="80"/>
      <c r="AK42" s="42"/>
    </row>
    <row r="43" spans="1:37" s="2" customFormat="1" ht="30" customHeight="1" x14ac:dyDescent="0.3">
      <c r="A43" s="24">
        <f t="shared" si="6"/>
        <v>737</v>
      </c>
      <c r="B43" s="18"/>
      <c r="C43" s="19"/>
      <c r="D43" s="19"/>
      <c r="E43" s="20"/>
      <c r="F43" s="33"/>
      <c r="G43" s="32"/>
      <c r="H43" s="32"/>
      <c r="I43" s="32"/>
      <c r="J43" s="32"/>
      <c r="K43" s="32"/>
      <c r="L43" s="51"/>
      <c r="M43" s="51"/>
      <c r="N43" s="51"/>
      <c r="O43" s="51"/>
      <c r="P43" s="51"/>
      <c r="Q43" s="45"/>
      <c r="R43" s="72"/>
      <c r="S43" s="71"/>
      <c r="T43" s="80"/>
      <c r="U43" s="80"/>
      <c r="V43" s="78">
        <f t="shared" si="1"/>
        <v>0</v>
      </c>
      <c r="W43" s="76"/>
      <c r="X43" s="71"/>
      <c r="Y43" s="80"/>
      <c r="Z43" s="80"/>
      <c r="AA43" s="78">
        <f t="shared" si="2"/>
        <v>0</v>
      </c>
      <c r="AB43" s="39">
        <f t="shared" si="7"/>
        <v>0</v>
      </c>
      <c r="AC43" s="11">
        <f t="shared" si="8"/>
        <v>0</v>
      </c>
      <c r="AD43" s="55"/>
      <c r="AE43" s="55"/>
      <c r="AF43" s="35">
        <f t="shared" si="4"/>
        <v>0</v>
      </c>
      <c r="AG43" s="80"/>
      <c r="AH43" s="80"/>
      <c r="AI43" s="35">
        <f t="shared" si="5"/>
        <v>0</v>
      </c>
      <c r="AJ43" s="80"/>
      <c r="AK43" s="42"/>
    </row>
    <row r="44" spans="1:37" s="2" customFormat="1" ht="30" customHeight="1" x14ac:dyDescent="0.3">
      <c r="A44" s="24">
        <f t="shared" si="6"/>
        <v>738</v>
      </c>
      <c r="B44" s="18"/>
      <c r="C44" s="19"/>
      <c r="D44" s="19"/>
      <c r="E44" s="20"/>
      <c r="F44" s="33"/>
      <c r="G44" s="32"/>
      <c r="H44" s="32"/>
      <c r="I44" s="32"/>
      <c r="J44" s="32"/>
      <c r="K44" s="32"/>
      <c r="L44" s="51"/>
      <c r="M44" s="51"/>
      <c r="N44" s="51"/>
      <c r="O44" s="51"/>
      <c r="P44" s="51"/>
      <c r="Q44" s="45"/>
      <c r="R44" s="72"/>
      <c r="S44" s="71"/>
      <c r="T44" s="80"/>
      <c r="U44" s="80"/>
      <c r="V44" s="78">
        <f t="shared" si="1"/>
        <v>0</v>
      </c>
      <c r="W44" s="76"/>
      <c r="X44" s="71"/>
      <c r="Y44" s="80"/>
      <c r="Z44" s="80"/>
      <c r="AA44" s="78">
        <f t="shared" si="2"/>
        <v>0</v>
      </c>
      <c r="AB44" s="39">
        <f t="shared" si="7"/>
        <v>0</v>
      </c>
      <c r="AC44" s="11">
        <f t="shared" si="8"/>
        <v>0</v>
      </c>
      <c r="AD44" s="55"/>
      <c r="AE44" s="55"/>
      <c r="AF44" s="35">
        <f t="shared" si="4"/>
        <v>0</v>
      </c>
      <c r="AG44" s="80"/>
      <c r="AH44" s="80"/>
      <c r="AI44" s="35">
        <f t="shared" si="5"/>
        <v>0</v>
      </c>
      <c r="AJ44" s="80"/>
      <c r="AK44" s="42"/>
    </row>
    <row r="45" spans="1:37" s="2" customFormat="1" ht="30" customHeight="1" x14ac:dyDescent="0.3">
      <c r="A45" s="24">
        <f t="shared" si="6"/>
        <v>739</v>
      </c>
      <c r="B45" s="18"/>
      <c r="C45" s="19"/>
      <c r="D45" s="19"/>
      <c r="E45" s="20"/>
      <c r="F45" s="33"/>
      <c r="G45" s="32"/>
      <c r="H45" s="32"/>
      <c r="I45" s="32"/>
      <c r="J45" s="32"/>
      <c r="K45" s="32"/>
      <c r="L45" s="51"/>
      <c r="M45" s="51"/>
      <c r="N45" s="51"/>
      <c r="O45" s="51"/>
      <c r="P45" s="51"/>
      <c r="Q45" s="45"/>
      <c r="R45" s="72"/>
      <c r="S45" s="71"/>
      <c r="T45" s="80"/>
      <c r="U45" s="80"/>
      <c r="V45" s="78">
        <f t="shared" si="1"/>
        <v>0</v>
      </c>
      <c r="W45" s="76"/>
      <c r="X45" s="71"/>
      <c r="Y45" s="80"/>
      <c r="Z45" s="80"/>
      <c r="AA45" s="78">
        <f t="shared" si="2"/>
        <v>0</v>
      </c>
      <c r="AB45" s="39">
        <f t="shared" si="7"/>
        <v>0</v>
      </c>
      <c r="AC45" s="11">
        <f t="shared" si="8"/>
        <v>0</v>
      </c>
      <c r="AD45" s="55"/>
      <c r="AE45" s="55"/>
      <c r="AF45" s="35">
        <f t="shared" si="4"/>
        <v>0</v>
      </c>
      <c r="AG45" s="80"/>
      <c r="AH45" s="80"/>
      <c r="AI45" s="35">
        <f t="shared" si="5"/>
        <v>0</v>
      </c>
      <c r="AJ45" s="80"/>
      <c r="AK45" s="42"/>
    </row>
    <row r="46" spans="1:37" s="2" customFormat="1" ht="30" customHeight="1" x14ac:dyDescent="0.3">
      <c r="A46" s="24">
        <f t="shared" si="6"/>
        <v>740</v>
      </c>
      <c r="B46" s="18"/>
      <c r="C46" s="19"/>
      <c r="D46" s="19"/>
      <c r="E46" s="20"/>
      <c r="F46" s="33"/>
      <c r="G46" s="32"/>
      <c r="H46" s="32"/>
      <c r="I46" s="32"/>
      <c r="J46" s="32"/>
      <c r="K46" s="32"/>
      <c r="L46" s="51"/>
      <c r="M46" s="51"/>
      <c r="N46" s="51"/>
      <c r="O46" s="51"/>
      <c r="P46" s="51"/>
      <c r="Q46" s="45"/>
      <c r="R46" s="72"/>
      <c r="S46" s="71"/>
      <c r="T46" s="80"/>
      <c r="U46" s="80"/>
      <c r="V46" s="78">
        <f t="shared" si="1"/>
        <v>0</v>
      </c>
      <c r="W46" s="76"/>
      <c r="X46" s="71"/>
      <c r="Y46" s="80"/>
      <c r="Z46" s="80"/>
      <c r="AA46" s="78">
        <f t="shared" si="2"/>
        <v>0</v>
      </c>
      <c r="AB46" s="39">
        <f t="shared" si="7"/>
        <v>0</v>
      </c>
      <c r="AC46" s="11">
        <f t="shared" si="8"/>
        <v>0</v>
      </c>
      <c r="AD46" s="55"/>
      <c r="AE46" s="55"/>
      <c r="AF46" s="35">
        <f t="shared" si="4"/>
        <v>0</v>
      </c>
      <c r="AG46" s="80"/>
      <c r="AH46" s="80"/>
      <c r="AI46" s="35">
        <f t="shared" si="5"/>
        <v>0</v>
      </c>
      <c r="AJ46" s="80"/>
      <c r="AK46" s="42"/>
    </row>
    <row r="47" spans="1:37" s="2" customFormat="1" ht="30" customHeight="1" x14ac:dyDescent="0.3">
      <c r="A47" s="24">
        <f t="shared" si="6"/>
        <v>741</v>
      </c>
      <c r="B47" s="18"/>
      <c r="C47" s="19"/>
      <c r="D47" s="19"/>
      <c r="E47" s="20"/>
      <c r="F47" s="33"/>
      <c r="G47" s="32"/>
      <c r="H47" s="32"/>
      <c r="I47" s="32"/>
      <c r="J47" s="32"/>
      <c r="K47" s="32"/>
      <c r="L47" s="51"/>
      <c r="M47" s="51"/>
      <c r="N47" s="51"/>
      <c r="O47" s="51"/>
      <c r="P47" s="51"/>
      <c r="Q47" s="45"/>
      <c r="R47" s="72"/>
      <c r="S47" s="71"/>
      <c r="T47" s="80"/>
      <c r="U47" s="80"/>
      <c r="V47" s="78">
        <f t="shared" si="1"/>
        <v>0</v>
      </c>
      <c r="W47" s="76"/>
      <c r="X47" s="71"/>
      <c r="Y47" s="80"/>
      <c r="Z47" s="80"/>
      <c r="AA47" s="78">
        <f t="shared" si="2"/>
        <v>0</v>
      </c>
      <c r="AB47" s="39">
        <f t="shared" si="7"/>
        <v>0</v>
      </c>
      <c r="AC47" s="11">
        <f t="shared" si="8"/>
        <v>0</v>
      </c>
      <c r="AD47" s="55"/>
      <c r="AE47" s="55"/>
      <c r="AF47" s="35">
        <f t="shared" si="4"/>
        <v>0</v>
      </c>
      <c r="AG47" s="80"/>
      <c r="AH47" s="80"/>
      <c r="AI47" s="35">
        <f t="shared" si="5"/>
        <v>0</v>
      </c>
      <c r="AJ47" s="80"/>
      <c r="AK47" s="42"/>
    </row>
    <row r="48" spans="1:37" s="2" customFormat="1" ht="30" customHeight="1" x14ac:dyDescent="0.3">
      <c r="A48" s="24">
        <f t="shared" si="6"/>
        <v>742</v>
      </c>
      <c r="B48" s="18"/>
      <c r="C48" s="19"/>
      <c r="D48" s="19"/>
      <c r="E48" s="20"/>
      <c r="F48" s="33"/>
      <c r="G48" s="32"/>
      <c r="H48" s="32"/>
      <c r="I48" s="32"/>
      <c r="J48" s="32"/>
      <c r="K48" s="32"/>
      <c r="L48" s="51"/>
      <c r="M48" s="51"/>
      <c r="N48" s="51"/>
      <c r="O48" s="51"/>
      <c r="P48" s="51"/>
      <c r="Q48" s="45"/>
      <c r="R48" s="72"/>
      <c r="S48" s="71"/>
      <c r="T48" s="80"/>
      <c r="U48" s="80"/>
      <c r="V48" s="78">
        <f t="shared" si="1"/>
        <v>0</v>
      </c>
      <c r="W48" s="76"/>
      <c r="X48" s="71"/>
      <c r="Y48" s="80"/>
      <c r="Z48" s="80"/>
      <c r="AA48" s="78">
        <f t="shared" si="2"/>
        <v>0</v>
      </c>
      <c r="AB48" s="39">
        <f t="shared" si="7"/>
        <v>0</v>
      </c>
      <c r="AC48" s="11">
        <f t="shared" si="8"/>
        <v>0</v>
      </c>
      <c r="AD48" s="55"/>
      <c r="AE48" s="55"/>
      <c r="AF48" s="35">
        <f t="shared" si="4"/>
        <v>0</v>
      </c>
      <c r="AG48" s="80"/>
      <c r="AH48" s="80"/>
      <c r="AI48" s="35">
        <f t="shared" si="5"/>
        <v>0</v>
      </c>
      <c r="AJ48" s="80"/>
      <c r="AK48" s="42"/>
    </row>
    <row r="49" spans="1:37" s="2" customFormat="1" ht="30" customHeight="1" x14ac:dyDescent="0.3">
      <c r="A49" s="24">
        <f t="shared" si="6"/>
        <v>743</v>
      </c>
      <c r="B49" s="18"/>
      <c r="C49" s="19"/>
      <c r="D49" s="19"/>
      <c r="E49" s="20"/>
      <c r="F49" s="33"/>
      <c r="G49" s="32"/>
      <c r="H49" s="32"/>
      <c r="I49" s="32"/>
      <c r="J49" s="32"/>
      <c r="K49" s="32"/>
      <c r="L49" s="51"/>
      <c r="M49" s="51"/>
      <c r="N49" s="51"/>
      <c r="O49" s="51"/>
      <c r="P49" s="51"/>
      <c r="Q49" s="45"/>
      <c r="R49" s="72"/>
      <c r="S49" s="71"/>
      <c r="T49" s="80"/>
      <c r="U49" s="80"/>
      <c r="V49" s="78">
        <f t="shared" si="1"/>
        <v>0</v>
      </c>
      <c r="W49" s="76"/>
      <c r="X49" s="71"/>
      <c r="Y49" s="80"/>
      <c r="Z49" s="80"/>
      <c r="AA49" s="78">
        <f t="shared" si="2"/>
        <v>0</v>
      </c>
      <c r="AB49" s="39">
        <f t="shared" si="7"/>
        <v>0</v>
      </c>
      <c r="AC49" s="11">
        <f t="shared" si="8"/>
        <v>0</v>
      </c>
      <c r="AD49" s="55"/>
      <c r="AE49" s="55"/>
      <c r="AF49" s="35">
        <f t="shared" si="4"/>
        <v>0</v>
      </c>
      <c r="AG49" s="80"/>
      <c r="AH49" s="80"/>
      <c r="AI49" s="35">
        <f t="shared" si="5"/>
        <v>0</v>
      </c>
      <c r="AJ49" s="80"/>
      <c r="AK49" s="42"/>
    </row>
    <row r="50" spans="1:37" s="2" customFormat="1" ht="30" customHeight="1" x14ac:dyDescent="0.3">
      <c r="A50" s="24">
        <f t="shared" si="6"/>
        <v>744</v>
      </c>
      <c r="B50" s="18"/>
      <c r="C50" s="19"/>
      <c r="D50" s="19"/>
      <c r="E50" s="20"/>
      <c r="F50" s="33"/>
      <c r="G50" s="32"/>
      <c r="H50" s="32"/>
      <c r="I50" s="32"/>
      <c r="J50" s="32"/>
      <c r="K50" s="32"/>
      <c r="L50" s="51"/>
      <c r="M50" s="51"/>
      <c r="N50" s="51"/>
      <c r="O50" s="51"/>
      <c r="P50" s="51"/>
      <c r="Q50" s="45"/>
      <c r="R50" s="72"/>
      <c r="S50" s="71"/>
      <c r="T50" s="80"/>
      <c r="U50" s="80"/>
      <c r="V50" s="78">
        <f t="shared" si="1"/>
        <v>0</v>
      </c>
      <c r="W50" s="76"/>
      <c r="X50" s="71"/>
      <c r="Y50" s="80"/>
      <c r="Z50" s="80"/>
      <c r="AA50" s="78">
        <f t="shared" si="2"/>
        <v>0</v>
      </c>
      <c r="AB50" s="39">
        <f t="shared" si="7"/>
        <v>0</v>
      </c>
      <c r="AC50" s="11">
        <f t="shared" si="8"/>
        <v>0</v>
      </c>
      <c r="AD50" s="55"/>
      <c r="AE50" s="55"/>
      <c r="AF50" s="35">
        <f t="shared" si="4"/>
        <v>0</v>
      </c>
      <c r="AG50" s="80"/>
      <c r="AH50" s="80"/>
      <c r="AI50" s="35">
        <f t="shared" si="5"/>
        <v>0</v>
      </c>
      <c r="AJ50" s="80"/>
      <c r="AK50" s="42"/>
    </row>
    <row r="51" spans="1:37" s="2" customFormat="1" ht="30" customHeight="1" x14ac:dyDescent="0.3">
      <c r="A51" s="24">
        <f t="shared" si="6"/>
        <v>745</v>
      </c>
      <c r="B51" s="18"/>
      <c r="C51" s="19"/>
      <c r="D51" s="19"/>
      <c r="E51" s="20"/>
      <c r="F51" s="33"/>
      <c r="G51" s="32"/>
      <c r="H51" s="32"/>
      <c r="I51" s="32"/>
      <c r="J51" s="32"/>
      <c r="K51" s="32"/>
      <c r="L51" s="51"/>
      <c r="M51" s="51"/>
      <c r="N51" s="51"/>
      <c r="O51" s="51"/>
      <c r="P51" s="51"/>
      <c r="Q51" s="45"/>
      <c r="R51" s="72"/>
      <c r="S51" s="71"/>
      <c r="T51" s="80"/>
      <c r="U51" s="80"/>
      <c r="V51" s="78">
        <f t="shared" si="1"/>
        <v>0</v>
      </c>
      <c r="W51" s="76"/>
      <c r="X51" s="71"/>
      <c r="Y51" s="80"/>
      <c r="Z51" s="80"/>
      <c r="AA51" s="78">
        <f t="shared" si="2"/>
        <v>0</v>
      </c>
      <c r="AB51" s="39">
        <f t="shared" si="7"/>
        <v>0</v>
      </c>
      <c r="AC51" s="11">
        <f t="shared" si="8"/>
        <v>0</v>
      </c>
      <c r="AD51" s="55"/>
      <c r="AE51" s="55"/>
      <c r="AF51" s="35">
        <f t="shared" si="4"/>
        <v>0</v>
      </c>
      <c r="AG51" s="80"/>
      <c r="AH51" s="80"/>
      <c r="AI51" s="35">
        <f t="shared" si="5"/>
        <v>0</v>
      </c>
      <c r="AJ51" s="80"/>
      <c r="AK51" s="42"/>
    </row>
    <row r="52" spans="1:37" s="2" customFormat="1" ht="30" customHeight="1" x14ac:dyDescent="0.3">
      <c r="A52" s="24">
        <f t="shared" si="6"/>
        <v>746</v>
      </c>
      <c r="B52" s="18"/>
      <c r="C52" s="19"/>
      <c r="D52" s="19"/>
      <c r="E52" s="20"/>
      <c r="F52" s="33"/>
      <c r="G52" s="32"/>
      <c r="H52" s="32"/>
      <c r="I52" s="32"/>
      <c r="J52" s="32"/>
      <c r="K52" s="32"/>
      <c r="L52" s="51"/>
      <c r="M52" s="51"/>
      <c r="N52" s="51"/>
      <c r="O52" s="51"/>
      <c r="P52" s="51"/>
      <c r="Q52" s="45"/>
      <c r="R52" s="72"/>
      <c r="S52" s="71"/>
      <c r="T52" s="80"/>
      <c r="U52" s="80"/>
      <c r="V52" s="78">
        <f t="shared" si="1"/>
        <v>0</v>
      </c>
      <c r="W52" s="76"/>
      <c r="X52" s="71"/>
      <c r="Y52" s="80"/>
      <c r="Z52" s="80"/>
      <c r="AA52" s="78">
        <f t="shared" si="2"/>
        <v>0</v>
      </c>
      <c r="AB52" s="39">
        <f t="shared" si="7"/>
        <v>0</v>
      </c>
      <c r="AC52" s="11">
        <f t="shared" si="8"/>
        <v>0</v>
      </c>
      <c r="AD52" s="55"/>
      <c r="AE52" s="55"/>
      <c r="AF52" s="35">
        <f t="shared" si="4"/>
        <v>0</v>
      </c>
      <c r="AG52" s="80"/>
      <c r="AH52" s="80"/>
      <c r="AI52" s="35">
        <f t="shared" si="5"/>
        <v>0</v>
      </c>
      <c r="AJ52" s="80"/>
      <c r="AK52" s="42"/>
    </row>
    <row r="53" spans="1:37" s="2" customFormat="1" ht="30" customHeight="1" x14ac:dyDescent="0.3">
      <c r="A53" s="24">
        <f t="shared" si="6"/>
        <v>747</v>
      </c>
      <c r="B53" s="18"/>
      <c r="C53" s="19"/>
      <c r="D53" s="19"/>
      <c r="E53" s="20"/>
      <c r="F53" s="33"/>
      <c r="G53" s="32"/>
      <c r="H53" s="32"/>
      <c r="I53" s="32"/>
      <c r="J53" s="32"/>
      <c r="K53" s="32"/>
      <c r="L53" s="51"/>
      <c r="M53" s="51"/>
      <c r="N53" s="51"/>
      <c r="O53" s="51"/>
      <c r="P53" s="51"/>
      <c r="Q53" s="45"/>
      <c r="R53" s="72"/>
      <c r="S53" s="71"/>
      <c r="T53" s="80"/>
      <c r="U53" s="80"/>
      <c r="V53" s="78">
        <f t="shared" si="1"/>
        <v>0</v>
      </c>
      <c r="W53" s="76"/>
      <c r="X53" s="71"/>
      <c r="Y53" s="80"/>
      <c r="Z53" s="80"/>
      <c r="AA53" s="78">
        <f t="shared" si="2"/>
        <v>0</v>
      </c>
      <c r="AB53" s="39">
        <f t="shared" si="7"/>
        <v>0</v>
      </c>
      <c r="AC53" s="11">
        <f t="shared" si="8"/>
        <v>0</v>
      </c>
      <c r="AD53" s="55"/>
      <c r="AE53" s="55"/>
      <c r="AF53" s="35">
        <f t="shared" si="4"/>
        <v>0</v>
      </c>
      <c r="AG53" s="80"/>
      <c r="AH53" s="80"/>
      <c r="AI53" s="35">
        <f t="shared" si="5"/>
        <v>0</v>
      </c>
      <c r="AJ53" s="80"/>
      <c r="AK53" s="42"/>
    </row>
    <row r="54" spans="1:37" s="2" customFormat="1" ht="30" customHeight="1" x14ac:dyDescent="0.3">
      <c r="A54" s="24">
        <f t="shared" si="6"/>
        <v>748</v>
      </c>
      <c r="B54" s="18"/>
      <c r="C54" s="19"/>
      <c r="D54" s="19"/>
      <c r="E54" s="20"/>
      <c r="F54" s="33"/>
      <c r="G54" s="32"/>
      <c r="H54" s="32"/>
      <c r="I54" s="32"/>
      <c r="J54" s="32"/>
      <c r="K54" s="32"/>
      <c r="L54" s="51"/>
      <c r="M54" s="51"/>
      <c r="N54" s="51"/>
      <c r="O54" s="51"/>
      <c r="P54" s="51"/>
      <c r="Q54" s="45"/>
      <c r="R54" s="72"/>
      <c r="S54" s="71"/>
      <c r="T54" s="80"/>
      <c r="U54" s="80"/>
      <c r="V54" s="78">
        <f t="shared" si="1"/>
        <v>0</v>
      </c>
      <c r="W54" s="76"/>
      <c r="X54" s="71"/>
      <c r="Y54" s="80"/>
      <c r="Z54" s="80"/>
      <c r="AA54" s="78">
        <f t="shared" si="2"/>
        <v>0</v>
      </c>
      <c r="AB54" s="39">
        <f t="shared" si="7"/>
        <v>0</v>
      </c>
      <c r="AC54" s="11">
        <f t="shared" si="8"/>
        <v>0</v>
      </c>
      <c r="AD54" s="55"/>
      <c r="AE54" s="55"/>
      <c r="AF54" s="35">
        <f t="shared" si="4"/>
        <v>0</v>
      </c>
      <c r="AG54" s="80"/>
      <c r="AH54" s="80"/>
      <c r="AI54" s="35">
        <f t="shared" si="5"/>
        <v>0</v>
      </c>
      <c r="AJ54" s="80"/>
      <c r="AK54" s="42"/>
    </row>
    <row r="55" spans="1:37" s="2" customFormat="1" ht="30" customHeight="1" x14ac:dyDescent="0.3">
      <c r="A55" s="24">
        <f t="shared" si="6"/>
        <v>749</v>
      </c>
      <c r="B55" s="18"/>
      <c r="C55" s="19"/>
      <c r="D55" s="19"/>
      <c r="E55" s="20"/>
      <c r="F55" s="33"/>
      <c r="G55" s="32"/>
      <c r="H55" s="32"/>
      <c r="I55" s="32"/>
      <c r="J55" s="32"/>
      <c r="K55" s="32"/>
      <c r="L55" s="51"/>
      <c r="M55" s="51"/>
      <c r="N55" s="51"/>
      <c r="O55" s="51"/>
      <c r="P55" s="51"/>
      <c r="Q55" s="45"/>
      <c r="R55" s="72"/>
      <c r="S55" s="71"/>
      <c r="T55" s="80"/>
      <c r="U55" s="80"/>
      <c r="V55" s="78">
        <f t="shared" si="1"/>
        <v>0</v>
      </c>
      <c r="W55" s="76"/>
      <c r="X55" s="71"/>
      <c r="Y55" s="80"/>
      <c r="Z55" s="80"/>
      <c r="AA55" s="78">
        <f t="shared" si="2"/>
        <v>0</v>
      </c>
      <c r="AB55" s="39">
        <f t="shared" si="7"/>
        <v>0</v>
      </c>
      <c r="AC55" s="11">
        <f t="shared" si="8"/>
        <v>0</v>
      </c>
      <c r="AD55" s="55"/>
      <c r="AE55" s="55"/>
      <c r="AF55" s="35">
        <f t="shared" si="4"/>
        <v>0</v>
      </c>
      <c r="AG55" s="80"/>
      <c r="AH55" s="80"/>
      <c r="AI55" s="35">
        <f t="shared" si="5"/>
        <v>0</v>
      </c>
      <c r="AJ55" s="80"/>
      <c r="AK55" s="42"/>
    </row>
    <row r="56" spans="1:37" s="2" customFormat="1" ht="30" customHeight="1" thickBot="1" x14ac:dyDescent="0.35">
      <c r="A56" s="25">
        <f>SUM(A55+1)</f>
        <v>750</v>
      </c>
      <c r="B56" s="18"/>
      <c r="C56" s="19"/>
      <c r="D56" s="19"/>
      <c r="E56" s="20"/>
      <c r="F56" s="33"/>
      <c r="G56" s="32"/>
      <c r="H56" s="32"/>
      <c r="I56" s="32"/>
      <c r="J56" s="32"/>
      <c r="K56" s="32"/>
      <c r="L56" s="51"/>
      <c r="M56" s="51"/>
      <c r="N56" s="51"/>
      <c r="O56" s="51"/>
      <c r="P56" s="51"/>
      <c r="Q56" s="45"/>
      <c r="R56" s="72"/>
      <c r="S56" s="71"/>
      <c r="T56" s="80"/>
      <c r="U56" s="80"/>
      <c r="V56" s="79">
        <f t="shared" si="1"/>
        <v>0</v>
      </c>
      <c r="W56" s="76"/>
      <c r="X56" s="71"/>
      <c r="Y56" s="80"/>
      <c r="Z56" s="80"/>
      <c r="AA56" s="79">
        <f t="shared" si="2"/>
        <v>0</v>
      </c>
      <c r="AB56" s="40">
        <f t="shared" si="7"/>
        <v>0</v>
      </c>
      <c r="AC56" s="13">
        <f t="shared" si="8"/>
        <v>0</v>
      </c>
      <c r="AD56" s="88"/>
      <c r="AE56" s="88"/>
      <c r="AF56" s="81">
        <f t="shared" si="4"/>
        <v>0</v>
      </c>
      <c r="AG56" s="89"/>
      <c r="AH56" s="89"/>
      <c r="AI56" s="81">
        <f t="shared" si="5"/>
        <v>0</v>
      </c>
      <c r="AJ56" s="89"/>
      <c r="AK56" s="90"/>
    </row>
    <row r="57" spans="1:37" s="4" customFormat="1" ht="30" customHeight="1" thickBot="1" x14ac:dyDescent="0.3">
      <c r="A57" s="26" t="s">
        <v>24</v>
      </c>
      <c r="B57" s="10"/>
      <c r="C57" s="10"/>
      <c r="D57" s="10"/>
      <c r="E57" s="27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73">
        <f>SUM(R7:R56)</f>
        <v>0</v>
      </c>
      <c r="S57" s="66">
        <f>SUM(S7:S56)</f>
        <v>0</v>
      </c>
      <c r="T57" s="91">
        <f t="shared" ref="T57:V57" si="9">SUM(T7:T56)</f>
        <v>0</v>
      </c>
      <c r="U57" s="91">
        <f t="shared" si="9"/>
        <v>0</v>
      </c>
      <c r="V57" s="46">
        <f t="shared" si="9"/>
        <v>0</v>
      </c>
      <c r="W57" s="73">
        <f>SUM(W7:W56)</f>
        <v>0</v>
      </c>
      <c r="X57" s="66">
        <f>SUM(X7:X56)</f>
        <v>0</v>
      </c>
      <c r="Y57" s="91">
        <f t="shared" ref="Y57:AA57" si="10">SUM(Y7:Y56)</f>
        <v>0</v>
      </c>
      <c r="Z57" s="91">
        <f t="shared" si="10"/>
        <v>0</v>
      </c>
      <c r="AA57" s="46">
        <f t="shared" si="10"/>
        <v>0</v>
      </c>
      <c r="AB57" s="21"/>
      <c r="AC57" s="22">
        <f>SUM(AC7:AC56)</f>
        <v>0</v>
      </c>
      <c r="AD57" s="22">
        <f>SUM(AD7:AD56)</f>
        <v>0</v>
      </c>
      <c r="AE57" s="22">
        <f>SUM(AE7:AE56)</f>
        <v>0</v>
      </c>
      <c r="AF57" s="22">
        <f>SUM(AF7:AF56)</f>
        <v>0</v>
      </c>
      <c r="AG57" s="22">
        <f t="shared" ref="AG57:AJ57" si="11">SUM(AG7:AG56)</f>
        <v>0</v>
      </c>
      <c r="AH57" s="22">
        <f t="shared" si="11"/>
        <v>0</v>
      </c>
      <c r="AI57" s="22">
        <f t="shared" si="11"/>
        <v>0</v>
      </c>
      <c r="AJ57" s="22">
        <f t="shared" si="11"/>
        <v>0</v>
      </c>
      <c r="AK57" s="57">
        <f>COUNTIF(AK7:AK56,"x")</f>
        <v>0</v>
      </c>
    </row>
    <row r="58" spans="1:37" ht="32.1" customHeight="1" x14ac:dyDescent="0.25"/>
  </sheetData>
  <sheetProtection algorithmName="SHA-512" hashValue="fJXrlUM850eYDZ5M56Px559oRzE0si7Ihds1VSkyTdcKRZVG6FQiLX3e5hhNYIEsn8eviQzTg4+kWCcxIIgzyA==" saltValue="S8/Tl1e86jXgowBTEdcDEQ==" spinCount="100000" sheet="1" selectLockedCells="1"/>
  <mergeCells count="3">
    <mergeCell ref="W4:AA4"/>
    <mergeCell ref="R4:V4"/>
    <mergeCell ref="F5:Q5"/>
  </mergeCells>
  <dataValidations count="1">
    <dataValidation type="list" allowBlank="1" showInputMessage="1" showErrorMessage="1" sqref="F7:Q56 AK7:AK56">
      <formula1>"X"</formula1>
    </dataValidation>
  </dataValidations>
  <pageMargins left="0.23622047244094491" right="0.23622047244094491" top="0.74803149606299213" bottom="0.74803149606299213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Blatt 1</vt:lpstr>
      <vt:lpstr>Blatt 2</vt:lpstr>
      <vt:lpstr>Blatt 3</vt:lpstr>
      <vt:lpstr>Blatt 4</vt:lpstr>
      <vt:lpstr>Blatt 5</vt:lpstr>
      <vt:lpstr>Blatt 6</vt:lpstr>
      <vt:lpstr>Blatt 7</vt:lpstr>
      <vt:lpstr>Blatt 8</vt:lpstr>
      <vt:lpstr>Blatt 9</vt:lpstr>
      <vt:lpstr>Blatt 10</vt:lpstr>
      <vt:lpstr>Blatt 11</vt:lpstr>
      <vt:lpstr>Blatt 12</vt:lpstr>
      <vt:lpstr>Blatt 13</vt:lpstr>
      <vt:lpstr>Blatt 14</vt:lpstr>
      <vt:lpstr>Blatt 15</vt:lpstr>
    </vt:vector>
  </TitlesOfParts>
  <Company>LVR-Infokom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Kerscher, Kevin</dc:creator>
  <cp:lastModifiedBy>Özkan, Emin</cp:lastModifiedBy>
  <cp:lastPrinted>2024-07-03T13:29:53Z</cp:lastPrinted>
  <dcterms:created xsi:type="dcterms:W3CDTF">2024-01-10T11:52:10Z</dcterms:created>
  <dcterms:modified xsi:type="dcterms:W3CDTF">2025-07-22T16:21:22Z</dcterms:modified>
</cp:coreProperties>
</file>