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bookViews>
    <workbookView xWindow="0" yWindow="0" windowWidth="28800" windowHeight="11172"/>
  </bookViews>
  <sheets>
    <sheet name="Anlag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" l="1"/>
  <c r="D57" i="1"/>
  <c r="C16" i="1"/>
  <c r="C57" i="1" l="1"/>
  <c r="C75" i="1"/>
  <c r="C88" i="1" s="1"/>
  <c r="D87" i="1" l="1"/>
  <c r="C67" i="1"/>
  <c r="C87" i="1" s="1"/>
  <c r="D86" i="1"/>
  <c r="C86" i="1"/>
  <c r="D50" i="1"/>
  <c r="D85" i="1" s="1"/>
  <c r="C50" i="1"/>
  <c r="C85" i="1" s="1"/>
  <c r="D39" i="1"/>
  <c r="D84" i="1" s="1"/>
  <c r="C39" i="1"/>
  <c r="C84" i="1" s="1"/>
  <c r="D27" i="1"/>
  <c r="D83" i="1" s="1"/>
  <c r="C27" i="1"/>
  <c r="C83" i="1" s="1"/>
  <c r="C82" i="1"/>
  <c r="C8" i="1"/>
  <c r="C81" i="1" s="1"/>
  <c r="C90" i="1" l="1"/>
  <c r="D90" i="1"/>
  <c r="C77" i="1"/>
  <c r="D77" i="1"/>
</calcChain>
</file>

<file path=xl/sharedStrings.xml><?xml version="1.0" encoding="utf-8"?>
<sst xmlns="http://schemas.openxmlformats.org/spreadsheetml/2006/main" count="93" uniqueCount="83">
  <si>
    <t>Nr.</t>
  </si>
  <si>
    <t>Kostengruppe</t>
  </si>
  <si>
    <t>Laut Antrag €</t>
  </si>
  <si>
    <t>Laut Abrechnung</t>
  </si>
  <si>
    <t>Grundstück</t>
  </si>
  <si>
    <t>Grundstückswert</t>
  </si>
  <si>
    <t>nicht förderungsfähig</t>
  </si>
  <si>
    <t>Grundstücksnebenkosten</t>
  </si>
  <si>
    <t>Summe Grundstück</t>
  </si>
  <si>
    <t>Herrichten</t>
  </si>
  <si>
    <t>Öffentliche Erschließung</t>
  </si>
  <si>
    <t>Nichtöffentliche Erschließung</t>
  </si>
  <si>
    <t>Summe Herrichten und Erschließen</t>
  </si>
  <si>
    <t>Bauwerk-Baukonstruktionen</t>
  </si>
  <si>
    <t>Dächer</t>
  </si>
  <si>
    <t>Baukonstruktive Einbauten</t>
  </si>
  <si>
    <t>Summe Bauwerk-Baukonstruktionen</t>
  </si>
  <si>
    <t>Abwasser-, Wasser, Gasanlagen</t>
  </si>
  <si>
    <t>Wärmeversorgungsanlagen</t>
  </si>
  <si>
    <t>Ausstattung und Kunstwerke</t>
  </si>
  <si>
    <t>Summe Ausstattung und Kunstwerke</t>
  </si>
  <si>
    <t>Baunebenkosten</t>
  </si>
  <si>
    <t>Bauherrenaufgaben</t>
  </si>
  <si>
    <t>Vorbereitung der Objektplanung</t>
  </si>
  <si>
    <t>Finanzierung</t>
  </si>
  <si>
    <t>Allgemeine Baunebenkosten</t>
  </si>
  <si>
    <t>Sonstige Baunebenkosten</t>
  </si>
  <si>
    <t>Summe Baunebenkosten</t>
  </si>
  <si>
    <t xml:space="preserve"> Gesamtkosten</t>
  </si>
  <si>
    <t>Zusammenstellung der Kosten aus der Abrechnung</t>
  </si>
  <si>
    <t>Kostengruppen</t>
  </si>
  <si>
    <t>Summe 100 Grundstück</t>
  </si>
  <si>
    <t>Summe 300 Bauwerk-Baukonstruktionen</t>
  </si>
  <si>
    <t>Summe 400 Bauwerk Techn. Anlagen</t>
  </si>
  <si>
    <t>Summe 500 Außenanlagen</t>
  </si>
  <si>
    <t>Summe 600 Ausstattung und Kunstwerke</t>
  </si>
  <si>
    <t>Summe 700 Baunebenkosten</t>
  </si>
  <si>
    <t>Anlage 2 zum VN</t>
  </si>
  <si>
    <t>Baukosten nach Abrechnung (analog DIN 276)</t>
  </si>
  <si>
    <t>Gesamtkosten einschl. Umsatzsteuer</t>
  </si>
  <si>
    <t>Raumlufttechnische Anlagen</t>
  </si>
  <si>
    <t>Elektrische Anlagen</t>
  </si>
  <si>
    <t>Kommunikations-, sicherheits- und informationstechnische Anlagen</t>
  </si>
  <si>
    <t>Förderanlagen</t>
  </si>
  <si>
    <t>Nutzungsspezifische und verfahrenstechnische Anlagen</t>
  </si>
  <si>
    <t>Erdbau</t>
  </si>
  <si>
    <t>Gründung, Unterbau</t>
  </si>
  <si>
    <t>Außenanlagen und Freiflächen</t>
  </si>
  <si>
    <t>Oberbau, Deckschichten</t>
  </si>
  <si>
    <t>Baukonstruktionen</t>
  </si>
  <si>
    <t>Technische Anlagen</t>
  </si>
  <si>
    <t>Einbauten in Außenanlagen und Freiflächen</t>
  </si>
  <si>
    <t>Vegetationsflächen</t>
  </si>
  <si>
    <t>Summe Außenanlagen und Freiflächen</t>
  </si>
  <si>
    <t>Allgemeine Austattung</t>
  </si>
  <si>
    <t>Informationstechnische Ausstattung</t>
  </si>
  <si>
    <t>Sonstige Ausstattung</t>
  </si>
  <si>
    <t>Objektplanung</t>
  </si>
  <si>
    <t>Fachplanung</t>
  </si>
  <si>
    <t>Finanzierungsnebenkosten</t>
  </si>
  <si>
    <t>Fremdkapitalzinsen</t>
  </si>
  <si>
    <t>Eigenkapitalzinsen</t>
  </si>
  <si>
    <t>Bürgschaften</t>
  </si>
  <si>
    <t>Sonstige Finanzierungskosten</t>
  </si>
  <si>
    <t>Summe Finanzierung</t>
  </si>
  <si>
    <t>Summe 800 Finanzierung</t>
  </si>
  <si>
    <t>Rechte Dritter</t>
  </si>
  <si>
    <t>Ausgleichmaßnahmen und -abgaben</t>
  </si>
  <si>
    <t>Übergangsmaßnahmen</t>
  </si>
  <si>
    <t>Künstlerische Ausstattung</t>
  </si>
  <si>
    <t>Baugrube/Erdbau</t>
  </si>
  <si>
    <t>Außenwände/vertikale Baukonsturuktionen außen</t>
  </si>
  <si>
    <t>Innenwände/vertikale Baukonstruktionen innen</t>
  </si>
  <si>
    <t>Decken/horizontale Baukonstruktionen</t>
  </si>
  <si>
    <t>Bauwerk- Technische Anlagen</t>
  </si>
  <si>
    <t>Summe Bauwerk -Technische Anlagen</t>
  </si>
  <si>
    <t>Gebäude- und Anlagenautomation</t>
  </si>
  <si>
    <t>Summe 200 Vorbereitende Maßnahmen</t>
  </si>
  <si>
    <t>Vorbereitende Maßnahmen</t>
  </si>
  <si>
    <t>Künstlerische Leistungen</t>
  </si>
  <si>
    <t>Sonstige Maßnahmen für Außenanlagen und Freiflächen</t>
  </si>
  <si>
    <t>Sonstige Maßnahmen für technische Anlagen</t>
  </si>
  <si>
    <t>Sonstige Maßnahmen für Baukonstruktionen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</si>
</sst>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9"/>
      </bottom>
      <diagonal/>
    </border>
    <border>
      <left/>
      <right style="thin">
        <color auto="1"/>
      </right>
      <top style="medium">
        <color indexed="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30">
    <xf numFmtId="0" fontId="0" fillId="0" borderId="0" xfId="0"/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 applyProtection="1">
      <alignment vertical="center" wrapText="1"/>
    </xf>
    <xf numFmtId="4" fontId="0" fillId="3" borderId="6" xfId="0" applyNumberFormat="1" applyFill="1" applyBorder="1" applyAlignment="1" applyProtection="1">
      <alignment horizontal="right" vertical="center" wrapText="1"/>
      <protection locked="0"/>
    </xf>
    <xf numFmtId="0" fontId="0" fillId="0" borderId="7" xfId="0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4" fontId="0" fillId="3" borderId="8" xfId="0" applyNumberFormat="1" applyFill="1" applyBorder="1" applyAlignment="1" applyProtection="1">
      <alignment horizontal="right" vertical="center" wrapText="1"/>
      <protection locked="0"/>
    </xf>
    <xf numFmtId="0" fontId="2" fillId="0" borderId="3" xfId="0" applyFont="1" applyFill="1" applyBorder="1" applyAlignment="1" applyProtection="1">
      <alignment vertical="center" wrapText="1"/>
    </xf>
    <xf numFmtId="4" fontId="2" fillId="3" borderId="3" xfId="0" applyNumberFormat="1" applyFont="1" applyFill="1" applyBorder="1" applyAlignment="1" applyProtection="1">
      <alignment horizontal="right" vertical="center" wrapText="1"/>
    </xf>
    <xf numFmtId="0" fontId="0" fillId="0" borderId="7" xfId="0" applyFill="1" applyBorder="1" applyAlignment="1" applyProtection="1">
      <alignment vertical="center" wrapText="1"/>
    </xf>
    <xf numFmtId="0" fontId="0" fillId="0" borderId="8" xfId="0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13" xfId="0" applyFill="1" applyBorder="1" applyAlignment="1" applyProtection="1">
      <alignment vertical="center" wrapText="1"/>
    </xf>
    <xf numFmtId="4" fontId="0" fillId="3" borderId="5" xfId="0" applyNumberFormat="1" applyFill="1" applyBorder="1" applyAlignment="1" applyProtection="1">
      <alignment horizontal="right" vertical="center" wrapText="1"/>
      <protection locked="0"/>
    </xf>
    <xf numFmtId="4" fontId="0" fillId="3" borderId="13" xfId="0" applyNumberFormat="1" applyFill="1" applyBorder="1" applyAlignment="1" applyProtection="1">
      <alignment horizontal="right" vertical="center" wrapText="1"/>
    </xf>
    <xf numFmtId="0" fontId="0" fillId="3" borderId="0" xfId="0" applyFill="1" applyAlignment="1">
      <alignment wrapText="1"/>
    </xf>
    <xf numFmtId="0" fontId="0" fillId="0" borderId="21" xfId="0" applyFill="1" applyBorder="1" applyAlignment="1" applyProtection="1">
      <alignment vertical="center" wrapText="1"/>
    </xf>
    <xf numFmtId="4" fontId="0" fillId="3" borderId="21" xfId="0" applyNumberFormat="1" applyFill="1" applyBorder="1" applyAlignment="1" applyProtection="1">
      <alignment horizontal="right" vertical="center" wrapText="1"/>
      <protection locked="0"/>
    </xf>
    <xf numFmtId="0" fontId="0" fillId="0" borderId="23" xfId="0" applyFill="1" applyBorder="1" applyAlignment="1" applyProtection="1">
      <alignment vertical="center" wrapText="1"/>
    </xf>
    <xf numFmtId="4" fontId="0" fillId="3" borderId="23" xfId="0" applyNumberFormat="1" applyFill="1" applyBorder="1" applyAlignment="1" applyProtection="1">
      <alignment horizontal="right" vertical="center" wrapText="1"/>
    </xf>
    <xf numFmtId="0" fontId="2" fillId="2" borderId="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4" fontId="2" fillId="3" borderId="0" xfId="0" applyNumberFormat="1" applyFont="1" applyFill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vertical="center" wrapText="1"/>
    </xf>
    <xf numFmtId="4" fontId="2" fillId="0" borderId="26" xfId="0" applyNumberFormat="1" applyFont="1" applyBorder="1" applyAlignment="1" applyProtection="1">
      <alignment horizontal="right" vertical="center" wrapText="1"/>
    </xf>
    <xf numFmtId="0" fontId="0" fillId="0" borderId="20" xfId="0" applyFill="1" applyBorder="1" applyAlignment="1" applyProtection="1">
      <alignment vertical="center" wrapText="1"/>
    </xf>
    <xf numFmtId="4" fontId="4" fillId="3" borderId="14" xfId="0" applyNumberFormat="1" applyFont="1" applyFill="1" applyBorder="1" applyAlignment="1" applyProtection="1">
      <alignment horizontal="right" vertical="center" wrapText="1"/>
    </xf>
    <xf numFmtId="0" fontId="2" fillId="0" borderId="24" xfId="0" applyFont="1" applyFill="1" applyBorder="1" applyAlignment="1" applyProtection="1">
      <alignment vertical="center" wrapText="1"/>
    </xf>
    <xf numFmtId="4" fontId="2" fillId="3" borderId="24" xfId="0" applyNumberFormat="1" applyFont="1" applyFill="1" applyBorder="1" applyAlignment="1" applyProtection="1">
      <alignment horizontal="right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4" fontId="2" fillId="0" borderId="31" xfId="0" applyNumberFormat="1" applyFont="1" applyBorder="1" applyAlignment="1" applyProtection="1">
      <alignment horizontal="right" vertical="center" wrapText="1"/>
    </xf>
    <xf numFmtId="4" fontId="2" fillId="0" borderId="35" xfId="0" applyNumberFormat="1" applyFont="1" applyBorder="1" applyAlignment="1" applyProtection="1">
      <alignment horizontal="right" vertical="center" wrapText="1"/>
    </xf>
    <xf numFmtId="4" fontId="2" fillId="0" borderId="30" xfId="0" applyNumberFormat="1" applyFont="1" applyBorder="1" applyAlignment="1" applyProtection="1">
      <alignment horizontal="right" vertical="center" wrapText="1"/>
    </xf>
    <xf numFmtId="4" fontId="4" fillId="0" borderId="31" xfId="0" applyNumberFormat="1" applyFont="1" applyBorder="1" applyAlignment="1" applyProtection="1">
      <alignment horizontal="right" vertical="center" wrapText="1"/>
    </xf>
    <xf numFmtId="0" fontId="0" fillId="0" borderId="5" xfId="0" applyFill="1" applyBorder="1" applyAlignment="1" applyProtection="1">
      <alignment vertical="center" wrapText="1"/>
    </xf>
    <xf numFmtId="0" fontId="0" fillId="0" borderId="12" xfId="0" applyFill="1" applyBorder="1" applyAlignment="1" applyProtection="1">
      <alignment vertical="center" wrapText="1"/>
    </xf>
    <xf numFmtId="0" fontId="0" fillId="0" borderId="0" xfId="0" applyFill="1"/>
    <xf numFmtId="4" fontId="2" fillId="0" borderId="8" xfId="0" applyNumberFormat="1" applyFont="1" applyFill="1" applyBorder="1" applyAlignment="1" applyProtection="1">
      <alignment horizontal="right" vertical="center" wrapText="1"/>
    </xf>
    <xf numFmtId="0" fontId="0" fillId="0" borderId="23" xfId="0" applyFont="1" applyFill="1" applyBorder="1" applyAlignment="1" applyProtection="1">
      <alignment vertical="center" wrapText="1"/>
    </xf>
    <xf numFmtId="0" fontId="0" fillId="0" borderId="7" xfId="0" applyFont="1" applyBorder="1" applyAlignment="1" applyProtection="1">
      <alignment vertical="center" wrapText="1"/>
    </xf>
    <xf numFmtId="0" fontId="8" fillId="0" borderId="7" xfId="0" applyFont="1" applyFill="1" applyBorder="1" applyAlignment="1" applyProtection="1">
      <alignment vertical="center"/>
    </xf>
    <xf numFmtId="0" fontId="8" fillId="0" borderId="8" xfId="0" applyFont="1" applyFill="1" applyBorder="1" applyAlignment="1" applyProtection="1">
      <alignment vertical="center"/>
    </xf>
    <xf numFmtId="4" fontId="2" fillId="0" borderId="3" xfId="0" applyNumberFormat="1" applyFont="1" applyBorder="1" applyAlignment="1" applyProtection="1">
      <alignment horizontal="right" vertical="center" wrapText="1"/>
    </xf>
    <xf numFmtId="4" fontId="0" fillId="0" borderId="38" xfId="0" applyNumberFormat="1" applyBorder="1" applyAlignment="1" applyProtection="1">
      <alignment horizontal="right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 applyProtection="1">
      <alignment vertical="center" wrapText="1"/>
    </xf>
    <xf numFmtId="4" fontId="0" fillId="3" borderId="21" xfId="0" applyNumberFormat="1" applyFill="1" applyBorder="1" applyAlignment="1" applyProtection="1">
      <alignment horizontal="right" vertical="center" wrapText="1"/>
    </xf>
    <xf numFmtId="164" fontId="0" fillId="0" borderId="8" xfId="0" applyNumberFormat="1" applyBorder="1" applyAlignment="1">
      <alignment horizontal="right" vertical="center"/>
    </xf>
    <xf numFmtId="0" fontId="0" fillId="0" borderId="12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7" fillId="0" borderId="24" xfId="0" applyFont="1" applyFill="1" applyBorder="1" applyAlignment="1" applyProtection="1">
      <alignment vertical="center" wrapText="1"/>
    </xf>
    <xf numFmtId="44" fontId="7" fillId="0" borderId="24" xfId="1" applyFont="1" applyBorder="1" applyAlignment="1" applyProtection="1">
      <alignment horizontal="right" vertical="center"/>
    </xf>
    <xf numFmtId="44" fontId="7" fillId="0" borderId="30" xfId="1" applyFont="1" applyBorder="1" applyAlignment="1" applyProtection="1">
      <alignment horizontal="right" vertical="center"/>
    </xf>
    <xf numFmtId="0" fontId="2" fillId="4" borderId="14" xfId="0" applyFont="1" applyFill="1" applyBorder="1" applyAlignment="1" applyProtection="1">
      <alignment horizontal="center" vertical="center" wrapText="1"/>
    </xf>
    <xf numFmtId="4" fontId="0" fillId="0" borderId="13" xfId="0" applyNumberFormat="1" applyBorder="1" applyAlignment="1" applyProtection="1">
      <alignment horizontal="right" vertical="center" wrapText="1"/>
    </xf>
    <xf numFmtId="4" fontId="0" fillId="0" borderId="23" xfId="0" applyNumberFormat="1" applyBorder="1" applyAlignment="1" applyProtection="1">
      <alignment horizontal="right" vertical="center" wrapText="1"/>
    </xf>
    <xf numFmtId="4" fontId="0" fillId="0" borderId="20" xfId="0" applyNumberFormat="1" applyBorder="1" applyAlignment="1" applyProtection="1">
      <alignment horizontal="right" vertical="center" wrapText="1"/>
    </xf>
    <xf numFmtId="0" fontId="0" fillId="0" borderId="41" xfId="0" applyBorder="1" applyAlignment="1" applyProtection="1">
      <alignment horizontal="left" vertical="center"/>
    </xf>
    <xf numFmtId="0" fontId="10" fillId="0" borderId="8" xfId="0" applyFont="1" applyBorder="1" applyAlignment="1">
      <alignment horizontal="center" vertical="center"/>
    </xf>
    <xf numFmtId="164" fontId="7" fillId="0" borderId="2" xfId="1" applyNumberFormat="1" applyFont="1" applyFill="1" applyBorder="1" applyAlignment="1" applyProtection="1">
      <alignment horizontal="right" vertical="center"/>
    </xf>
    <xf numFmtId="164" fontId="7" fillId="0" borderId="1" xfId="1" applyNumberFormat="1" applyFont="1" applyFill="1" applyBorder="1" applyAlignment="1" applyProtection="1">
      <alignment horizontal="right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9" fillId="0" borderId="28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2" fillId="0" borderId="15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14" xfId="0" applyFont="1" applyFill="1" applyBorder="1" applyAlignment="1" applyProtection="1">
      <alignment horizontal="left" vertical="center" wrapText="1"/>
    </xf>
    <xf numFmtId="0" fontId="10" fillId="0" borderId="34" xfId="0" applyFont="1" applyBorder="1" applyAlignment="1" applyProtection="1">
      <alignment horizontal="center" vertical="center" wrapText="1"/>
    </xf>
    <xf numFmtId="0" fontId="10" fillId="0" borderId="29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0" fontId="2" fillId="0" borderId="31" xfId="0" applyFont="1" applyFill="1" applyBorder="1" applyAlignment="1" applyProtection="1">
      <alignment horizontal="left" vertical="center" wrapText="1"/>
    </xf>
    <xf numFmtId="0" fontId="0" fillId="0" borderId="31" xfId="0" applyBorder="1" applyAlignment="1" applyProtection="1">
      <alignment horizontal="center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10" fillId="3" borderId="25" xfId="0" applyFont="1" applyFill="1" applyBorder="1" applyAlignment="1" applyProtection="1">
      <alignment horizontal="center" vertical="center" wrapText="1"/>
    </xf>
    <xf numFmtId="0" fontId="10" fillId="3" borderId="27" xfId="0" applyFont="1" applyFill="1" applyBorder="1" applyAlignment="1" applyProtection="1">
      <alignment horizontal="center" vertical="center" wrapText="1"/>
    </xf>
    <xf numFmtId="0" fontId="10" fillId="3" borderId="32" xfId="0" applyFont="1" applyFill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19" xfId="0" applyFill="1" applyBorder="1" applyAlignment="1" applyProtection="1">
      <alignment horizontal="left" vertical="center"/>
    </xf>
    <xf numFmtId="0" fontId="0" fillId="0" borderId="23" xfId="0" applyFill="1" applyBorder="1" applyAlignment="1" applyProtection="1">
      <alignment horizontal="left" vertical="center"/>
    </xf>
    <xf numFmtId="0" fontId="0" fillId="0" borderId="19" xfId="0" applyBorder="1" applyAlignment="1" applyProtection="1">
      <alignment horizontal="left" vertical="center"/>
    </xf>
    <xf numFmtId="0" fontId="0" fillId="0" borderId="23" xfId="0" applyBorder="1" applyAlignment="1" applyProtection="1">
      <alignment horizontal="left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0" fillId="0" borderId="18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4" fontId="10" fillId="0" borderId="39" xfId="0" applyNumberFormat="1" applyFont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10" fillId="0" borderId="25" xfId="0" applyFont="1" applyFill="1" applyBorder="1" applyAlignment="1" applyProtection="1">
      <alignment horizontal="center" vertical="center" wrapText="1"/>
    </xf>
    <xf numFmtId="0" fontId="10" fillId="0" borderId="27" xfId="0" applyFont="1" applyFill="1" applyBorder="1" applyAlignment="1" applyProtection="1">
      <alignment horizontal="center" vertical="center" wrapText="1"/>
    </xf>
    <xf numFmtId="0" fontId="10" fillId="0" borderId="32" xfId="0" applyFont="1" applyFill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/>
    </xf>
    <xf numFmtId="0" fontId="0" fillId="0" borderId="36" xfId="0" applyBorder="1" applyAlignment="1" applyProtection="1">
      <alignment horizont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14" xfId="0" applyFont="1" applyFill="1" applyBorder="1" applyAlignment="1" applyProtection="1">
      <alignment horizontal="left" vertical="center"/>
    </xf>
    <xf numFmtId="44" fontId="7" fillId="0" borderId="39" xfId="1" applyFont="1" applyFill="1" applyBorder="1" applyAlignment="1" applyProtection="1">
      <alignment horizontal="center" vertical="center"/>
    </xf>
    <xf numFmtId="44" fontId="7" fillId="0" borderId="40" xfId="1" applyFont="1" applyFill="1" applyBorder="1" applyAlignment="1" applyProtection="1">
      <alignment horizontal="center" vertical="center"/>
    </xf>
    <xf numFmtId="44" fontId="7" fillId="0" borderId="1" xfId="1" applyFont="1" applyFill="1" applyBorder="1" applyAlignment="1" applyProtection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Normal="100" workbookViewId="0">
      <selection activeCell="E53" sqref="E53"/>
    </sheetView>
  </sheetViews>
  <sheetFormatPr baseColWidth="10" defaultRowHeight="14.4" x14ac:dyDescent="0.3"/>
  <cols>
    <col min="1" max="1" width="5.109375" style="66" customWidth="1"/>
    <col min="2" max="2" width="56.109375" customWidth="1"/>
    <col min="3" max="3" width="17.33203125" customWidth="1"/>
    <col min="4" max="4" width="18.6640625" customWidth="1"/>
  </cols>
  <sheetData>
    <row r="1" spans="1:9" ht="15" customHeight="1" x14ac:dyDescent="0.35">
      <c r="A1" s="86" t="s">
        <v>37</v>
      </c>
      <c r="B1" s="87"/>
      <c r="C1" s="87"/>
      <c r="D1" s="88"/>
    </row>
    <row r="2" spans="1:9" ht="15" customHeight="1" thickBot="1" x14ac:dyDescent="0.35">
      <c r="A2" s="99" t="s">
        <v>38</v>
      </c>
      <c r="B2" s="99"/>
      <c r="C2" s="99"/>
      <c r="D2" s="100"/>
      <c r="E2" s="39"/>
      <c r="F2" s="39"/>
      <c r="G2" s="39"/>
      <c r="H2" s="39"/>
      <c r="I2" s="39"/>
    </row>
    <row r="3" spans="1:9" ht="15" thickBot="1" x14ac:dyDescent="0.35">
      <c r="A3" s="22" t="s">
        <v>0</v>
      </c>
      <c r="B3" s="1" t="s">
        <v>1</v>
      </c>
      <c r="C3" s="1" t="s">
        <v>2</v>
      </c>
      <c r="D3" s="32" t="s">
        <v>3</v>
      </c>
      <c r="E3" s="39"/>
      <c r="F3" s="39"/>
      <c r="G3" s="39"/>
      <c r="H3" s="39"/>
      <c r="I3" s="39"/>
    </row>
    <row r="4" spans="1:9" ht="15" thickBot="1" x14ac:dyDescent="0.35">
      <c r="A4" s="53">
        <v>100</v>
      </c>
      <c r="B4" s="89" t="s">
        <v>4</v>
      </c>
      <c r="C4" s="90"/>
      <c r="D4" s="97"/>
      <c r="E4" s="39"/>
      <c r="F4" s="39"/>
      <c r="G4" s="39"/>
      <c r="H4" s="39"/>
      <c r="I4" s="39"/>
    </row>
    <row r="5" spans="1:9" ht="14.4" customHeight="1" thickBot="1" x14ac:dyDescent="0.35">
      <c r="A5" s="49">
        <v>110</v>
      </c>
      <c r="B5" s="3" t="s">
        <v>5</v>
      </c>
      <c r="C5" s="4"/>
      <c r="D5" s="101" t="s">
        <v>6</v>
      </c>
      <c r="E5" s="39"/>
      <c r="F5" s="39"/>
      <c r="G5" s="39"/>
      <c r="H5" s="39"/>
      <c r="I5" s="39"/>
    </row>
    <row r="6" spans="1:9" ht="15" thickBot="1" x14ac:dyDescent="0.35">
      <c r="A6" s="50">
        <v>120</v>
      </c>
      <c r="B6" s="5" t="s">
        <v>7</v>
      </c>
      <c r="C6" s="4"/>
      <c r="D6" s="102"/>
      <c r="E6" s="39"/>
      <c r="F6" s="39"/>
      <c r="G6" s="39"/>
      <c r="H6" s="39"/>
      <c r="I6" s="39"/>
    </row>
    <row r="7" spans="1:9" ht="15" thickBot="1" x14ac:dyDescent="0.35">
      <c r="A7" s="51">
        <v>130</v>
      </c>
      <c r="B7" s="11" t="s">
        <v>66</v>
      </c>
      <c r="C7" s="4"/>
      <c r="D7" s="102"/>
      <c r="E7" s="39"/>
      <c r="F7" s="39"/>
      <c r="G7" s="39"/>
      <c r="H7" s="39"/>
      <c r="I7" s="39"/>
    </row>
    <row r="8" spans="1:9" ht="15.75" customHeight="1" thickBot="1" x14ac:dyDescent="0.35">
      <c r="A8" s="52"/>
      <c r="B8" s="8" t="s">
        <v>8</v>
      </c>
      <c r="C8" s="9">
        <f>SUM(C5:C7)</f>
        <v>0</v>
      </c>
      <c r="D8" s="103"/>
      <c r="E8" s="39"/>
      <c r="F8" s="39"/>
      <c r="G8" s="39"/>
      <c r="H8" s="39"/>
      <c r="I8" s="39"/>
    </row>
    <row r="9" spans="1:9" ht="12" customHeight="1" thickBot="1" x14ac:dyDescent="0.35">
      <c r="A9" s="94"/>
      <c r="B9" s="95"/>
      <c r="C9" s="95"/>
      <c r="D9" s="96"/>
    </row>
    <row r="10" spans="1:9" ht="15" thickBot="1" x14ac:dyDescent="0.35">
      <c r="A10" s="53">
        <v>200</v>
      </c>
      <c r="B10" s="89" t="s">
        <v>78</v>
      </c>
      <c r="C10" s="90"/>
      <c r="D10" s="97"/>
    </row>
    <row r="11" spans="1:9" ht="14.4" customHeight="1" thickBot="1" x14ac:dyDescent="0.35">
      <c r="A11" s="54">
        <v>210</v>
      </c>
      <c r="B11" s="37" t="s">
        <v>9</v>
      </c>
      <c r="C11" s="4"/>
      <c r="D11" s="117" t="s">
        <v>6</v>
      </c>
    </row>
    <row r="12" spans="1:9" ht="15" thickBot="1" x14ac:dyDescent="0.35">
      <c r="A12" s="54">
        <v>220</v>
      </c>
      <c r="B12" s="10" t="s">
        <v>10</v>
      </c>
      <c r="C12" s="4"/>
      <c r="D12" s="118"/>
    </row>
    <row r="13" spans="1:9" ht="15" thickBot="1" x14ac:dyDescent="0.35">
      <c r="A13" s="54">
        <v>230</v>
      </c>
      <c r="B13" s="10" t="s">
        <v>11</v>
      </c>
      <c r="C13" s="4"/>
      <c r="D13" s="118"/>
    </row>
    <row r="14" spans="1:9" ht="15" thickBot="1" x14ac:dyDescent="0.35">
      <c r="A14" s="59">
        <v>240</v>
      </c>
      <c r="B14" s="18" t="s">
        <v>67</v>
      </c>
      <c r="C14" s="4"/>
      <c r="D14" s="118"/>
    </row>
    <row r="15" spans="1:9" ht="15" thickBot="1" x14ac:dyDescent="0.35">
      <c r="A15" s="55">
        <v>250</v>
      </c>
      <c r="B15" s="11" t="s">
        <v>68</v>
      </c>
      <c r="C15" s="4"/>
      <c r="D15" s="118"/>
    </row>
    <row r="16" spans="1:9" ht="15" thickBot="1" x14ac:dyDescent="0.35">
      <c r="A16" s="55"/>
      <c r="B16" s="26" t="s">
        <v>12</v>
      </c>
      <c r="C16" s="40">
        <f>SUM(C11:C15)</f>
        <v>0</v>
      </c>
      <c r="D16" s="119"/>
    </row>
    <row r="17" spans="1:7" ht="12" customHeight="1" thickBot="1" x14ac:dyDescent="0.35">
      <c r="A17" s="94"/>
      <c r="B17" s="94"/>
      <c r="C17" s="94"/>
      <c r="D17" s="98"/>
    </row>
    <row r="18" spans="1:7" ht="15" thickBot="1" x14ac:dyDescent="0.35">
      <c r="A18" s="53">
        <v>300</v>
      </c>
      <c r="B18" s="89" t="s">
        <v>13</v>
      </c>
      <c r="C18" s="90"/>
      <c r="D18" s="97"/>
    </row>
    <row r="19" spans="1:7" ht="15" thickBot="1" x14ac:dyDescent="0.35">
      <c r="A19" s="50">
        <v>310</v>
      </c>
      <c r="B19" s="37" t="s">
        <v>70</v>
      </c>
      <c r="C19" s="4"/>
      <c r="D19" s="4"/>
    </row>
    <row r="20" spans="1:7" ht="15" thickBot="1" x14ac:dyDescent="0.35">
      <c r="A20" s="50">
        <v>320</v>
      </c>
      <c r="B20" s="10" t="s">
        <v>46</v>
      </c>
      <c r="C20" s="4"/>
      <c r="D20" s="4"/>
    </row>
    <row r="21" spans="1:7" ht="15" thickBot="1" x14ac:dyDescent="0.35">
      <c r="A21" s="50">
        <v>330</v>
      </c>
      <c r="B21" s="10" t="s">
        <v>71</v>
      </c>
      <c r="C21" s="4"/>
      <c r="D21" s="4"/>
    </row>
    <row r="22" spans="1:7" ht="15" thickBot="1" x14ac:dyDescent="0.35">
      <c r="A22" s="50">
        <v>340</v>
      </c>
      <c r="B22" s="10" t="s">
        <v>72</v>
      </c>
      <c r="C22" s="4"/>
      <c r="D22" s="4"/>
    </row>
    <row r="23" spans="1:7" ht="15" thickBot="1" x14ac:dyDescent="0.35">
      <c r="A23" s="50">
        <v>350</v>
      </c>
      <c r="B23" s="10" t="s">
        <v>73</v>
      </c>
      <c r="C23" s="4"/>
      <c r="D23" s="4"/>
    </row>
    <row r="24" spans="1:7" ht="15" thickBot="1" x14ac:dyDescent="0.35">
      <c r="A24" s="50">
        <v>360</v>
      </c>
      <c r="B24" s="10" t="s">
        <v>14</v>
      </c>
      <c r="C24" s="4"/>
      <c r="D24" s="4"/>
    </row>
    <row r="25" spans="1:7" ht="15" thickBot="1" x14ac:dyDescent="0.35">
      <c r="A25" s="56">
        <v>380</v>
      </c>
      <c r="B25" s="18" t="s">
        <v>15</v>
      </c>
      <c r="C25" s="4"/>
      <c r="D25" s="4"/>
      <c r="E25" s="39"/>
    </row>
    <row r="26" spans="1:7" ht="14.4" customHeight="1" thickBot="1" x14ac:dyDescent="0.35">
      <c r="A26" s="55">
        <v>390</v>
      </c>
      <c r="B26" s="11" t="s">
        <v>82</v>
      </c>
      <c r="C26" s="4"/>
      <c r="D26" s="4"/>
      <c r="G26" s="25"/>
    </row>
    <row r="27" spans="1:7" ht="14.4" customHeight="1" thickBot="1" x14ac:dyDescent="0.35">
      <c r="A27" s="52"/>
      <c r="B27" s="8" t="s">
        <v>16</v>
      </c>
      <c r="C27" s="9">
        <f>SUM(C19:C26)</f>
        <v>0</v>
      </c>
      <c r="D27" s="27">
        <f>SUM(D19:D26)</f>
        <v>0</v>
      </c>
    </row>
    <row r="28" spans="1:7" ht="12" customHeight="1" thickBot="1" x14ac:dyDescent="0.35">
      <c r="A28" s="94"/>
      <c r="B28" s="94"/>
      <c r="C28" s="94"/>
      <c r="D28" s="98"/>
    </row>
    <row r="29" spans="1:7" ht="15" thickBot="1" x14ac:dyDescent="0.35">
      <c r="A29" s="53">
        <v>400</v>
      </c>
      <c r="B29" s="89" t="s">
        <v>74</v>
      </c>
      <c r="C29" s="90"/>
      <c r="D29" s="97"/>
    </row>
    <row r="30" spans="1:7" ht="15" thickBot="1" x14ac:dyDescent="0.35">
      <c r="A30" s="57">
        <v>410</v>
      </c>
      <c r="B30" s="14" t="s">
        <v>17</v>
      </c>
      <c r="C30" s="4"/>
      <c r="D30" s="4"/>
    </row>
    <row r="31" spans="1:7" ht="15" thickBot="1" x14ac:dyDescent="0.35">
      <c r="A31" s="50">
        <v>420</v>
      </c>
      <c r="B31" s="20" t="s">
        <v>18</v>
      </c>
      <c r="C31" s="4"/>
      <c r="D31" s="4"/>
    </row>
    <row r="32" spans="1:7" ht="15" thickBot="1" x14ac:dyDescent="0.35">
      <c r="A32" s="54">
        <v>430</v>
      </c>
      <c r="B32" s="20" t="s">
        <v>40</v>
      </c>
      <c r="C32" s="4"/>
      <c r="D32" s="4"/>
    </row>
    <row r="33" spans="1:4" ht="15" thickBot="1" x14ac:dyDescent="0.35">
      <c r="A33" s="54">
        <v>440</v>
      </c>
      <c r="B33" s="20" t="s">
        <v>41</v>
      </c>
      <c r="C33" s="4"/>
      <c r="D33" s="4"/>
    </row>
    <row r="34" spans="1:4" ht="15" thickBot="1" x14ac:dyDescent="0.35">
      <c r="A34" s="58">
        <v>450</v>
      </c>
      <c r="B34" s="67" t="s">
        <v>42</v>
      </c>
      <c r="C34" s="4"/>
      <c r="D34" s="4"/>
    </row>
    <row r="35" spans="1:4" ht="15" thickBot="1" x14ac:dyDescent="0.35">
      <c r="A35" s="58">
        <v>460</v>
      </c>
      <c r="B35" s="41" t="s">
        <v>43</v>
      </c>
      <c r="C35" s="4"/>
      <c r="D35" s="4"/>
    </row>
    <row r="36" spans="1:4" ht="15.6" customHeight="1" thickBot="1" x14ac:dyDescent="0.35">
      <c r="A36" s="54">
        <v>470</v>
      </c>
      <c r="B36" s="20" t="s">
        <v>44</v>
      </c>
      <c r="C36" s="4"/>
      <c r="D36" s="4"/>
    </row>
    <row r="37" spans="1:4" ht="15" thickBot="1" x14ac:dyDescent="0.35">
      <c r="A37" s="59">
        <v>480</v>
      </c>
      <c r="B37" s="28" t="s">
        <v>76</v>
      </c>
      <c r="C37" s="4"/>
      <c r="D37" s="4"/>
    </row>
    <row r="38" spans="1:4" ht="17.399999999999999" customHeight="1" thickBot="1" x14ac:dyDescent="0.35">
      <c r="A38" s="60">
        <v>490</v>
      </c>
      <c r="B38" s="28" t="s">
        <v>81</v>
      </c>
      <c r="C38" s="4"/>
      <c r="D38" s="4"/>
    </row>
    <row r="39" spans="1:4" ht="15" thickBot="1" x14ac:dyDescent="0.35">
      <c r="A39" s="52"/>
      <c r="B39" s="8" t="s">
        <v>75</v>
      </c>
      <c r="C39" s="9">
        <f>SUM(C30:C38)</f>
        <v>0</v>
      </c>
      <c r="D39" s="33">
        <f>SUM(D30:D38)</f>
        <v>0</v>
      </c>
    </row>
    <row r="40" spans="1:4" ht="12" customHeight="1" thickBot="1" x14ac:dyDescent="0.35">
      <c r="A40" s="94"/>
      <c r="B40" s="94"/>
      <c r="C40" s="94"/>
      <c r="D40" s="98"/>
    </row>
    <row r="41" spans="1:4" ht="15" thickBot="1" x14ac:dyDescent="0.35">
      <c r="A41" s="53">
        <v>500</v>
      </c>
      <c r="B41" s="89" t="s">
        <v>47</v>
      </c>
      <c r="C41" s="90"/>
      <c r="D41" s="97"/>
    </row>
    <row r="42" spans="1:4" ht="15" thickBot="1" x14ac:dyDescent="0.35">
      <c r="A42" s="57">
        <v>510</v>
      </c>
      <c r="B42" s="14" t="s">
        <v>45</v>
      </c>
      <c r="C42" s="4"/>
      <c r="D42" s="4"/>
    </row>
    <row r="43" spans="1:4" ht="15" thickBot="1" x14ac:dyDescent="0.35">
      <c r="A43" s="50">
        <v>520</v>
      </c>
      <c r="B43" s="20" t="s">
        <v>46</v>
      </c>
      <c r="C43" s="4"/>
      <c r="D43" s="4"/>
    </row>
    <row r="44" spans="1:4" ht="15" thickBot="1" x14ac:dyDescent="0.35">
      <c r="A44" s="50">
        <v>530</v>
      </c>
      <c r="B44" s="20" t="s">
        <v>48</v>
      </c>
      <c r="C44" s="4"/>
      <c r="D44" s="4"/>
    </row>
    <row r="45" spans="1:4" ht="15" thickBot="1" x14ac:dyDescent="0.35">
      <c r="A45" s="50">
        <v>540</v>
      </c>
      <c r="B45" s="20" t="s">
        <v>49</v>
      </c>
      <c r="C45" s="4"/>
      <c r="D45" s="4"/>
    </row>
    <row r="46" spans="1:4" ht="15" thickBot="1" x14ac:dyDescent="0.35">
      <c r="A46" s="50">
        <v>550</v>
      </c>
      <c r="B46" s="20" t="s">
        <v>50</v>
      </c>
      <c r="C46" s="4"/>
      <c r="D46" s="4"/>
    </row>
    <row r="47" spans="1:4" ht="15" customHeight="1" thickBot="1" x14ac:dyDescent="0.35">
      <c r="A47" s="54">
        <v>560</v>
      </c>
      <c r="B47" s="20" t="s">
        <v>51</v>
      </c>
      <c r="C47" s="4"/>
      <c r="D47" s="4"/>
    </row>
    <row r="48" spans="1:4" ht="15" thickBot="1" x14ac:dyDescent="0.35">
      <c r="A48" s="54">
        <v>570</v>
      </c>
      <c r="B48" s="20" t="s">
        <v>52</v>
      </c>
      <c r="C48" s="4"/>
      <c r="D48" s="4"/>
    </row>
    <row r="49" spans="1:4" ht="15" customHeight="1" thickBot="1" x14ac:dyDescent="0.35">
      <c r="A49" s="55">
        <v>590</v>
      </c>
      <c r="B49" s="70" t="s">
        <v>80</v>
      </c>
      <c r="C49" s="4"/>
      <c r="D49" s="4"/>
    </row>
    <row r="50" spans="1:4" ht="15.6" customHeight="1" thickBot="1" x14ac:dyDescent="0.35">
      <c r="A50" s="52"/>
      <c r="B50" s="8" t="s">
        <v>53</v>
      </c>
      <c r="C50" s="9">
        <f>SUM(C42:C49)</f>
        <v>0</v>
      </c>
      <c r="D50" s="27">
        <f>SUM(D42:D49)</f>
        <v>0</v>
      </c>
    </row>
    <row r="51" spans="1:4" ht="15" thickBot="1" x14ac:dyDescent="0.35">
      <c r="A51" s="61"/>
      <c r="B51" s="23"/>
      <c r="C51" s="24"/>
      <c r="D51" s="34"/>
    </row>
    <row r="52" spans="1:4" ht="15" thickBot="1" x14ac:dyDescent="0.35">
      <c r="A52" s="53">
        <v>600</v>
      </c>
      <c r="B52" s="89" t="s">
        <v>19</v>
      </c>
      <c r="C52" s="90"/>
      <c r="D52" s="97"/>
    </row>
    <row r="53" spans="1:4" x14ac:dyDescent="0.3">
      <c r="A53" s="62">
        <v>610</v>
      </c>
      <c r="B53" s="14" t="s">
        <v>54</v>
      </c>
      <c r="C53" s="15"/>
      <c r="D53" s="46"/>
    </row>
    <row r="54" spans="1:4" x14ac:dyDescent="0.3">
      <c r="A54" s="54">
        <v>630</v>
      </c>
      <c r="B54" s="20" t="s">
        <v>55</v>
      </c>
      <c r="C54" s="19"/>
      <c r="D54" s="46"/>
    </row>
    <row r="55" spans="1:4" ht="13.95" customHeight="1" x14ac:dyDescent="0.3">
      <c r="A55" s="59">
        <v>640</v>
      </c>
      <c r="B55" s="28" t="s">
        <v>69</v>
      </c>
      <c r="C55" s="19"/>
      <c r="D55" s="48" t="s">
        <v>6</v>
      </c>
    </row>
    <row r="56" spans="1:4" ht="15" thickBot="1" x14ac:dyDescent="0.35">
      <c r="A56" s="55">
        <v>690</v>
      </c>
      <c r="B56" s="38" t="s">
        <v>56</v>
      </c>
      <c r="C56" s="7"/>
      <c r="D56" s="46"/>
    </row>
    <row r="57" spans="1:4" ht="15" thickBot="1" x14ac:dyDescent="0.35">
      <c r="A57" s="63"/>
      <c r="B57" s="12" t="s">
        <v>20</v>
      </c>
      <c r="C57" s="13">
        <f>SUM(C53:C56)</f>
        <v>0</v>
      </c>
      <c r="D57" s="27">
        <f>D53+D54+D56</f>
        <v>0</v>
      </c>
    </row>
    <row r="58" spans="1:4" ht="12" customHeight="1" thickBot="1" x14ac:dyDescent="0.35">
      <c r="A58" s="94"/>
      <c r="B58" s="95"/>
      <c r="C58" s="95"/>
      <c r="D58" s="96"/>
    </row>
    <row r="59" spans="1:4" ht="15" thickBot="1" x14ac:dyDescent="0.35">
      <c r="A59" s="53">
        <v>700</v>
      </c>
      <c r="B59" s="89" t="s">
        <v>21</v>
      </c>
      <c r="C59" s="90"/>
      <c r="D59" s="91"/>
    </row>
    <row r="60" spans="1:4" ht="14.4" customHeight="1" x14ac:dyDescent="0.3">
      <c r="A60" s="57">
        <v>710</v>
      </c>
      <c r="B60" s="3" t="s">
        <v>22</v>
      </c>
      <c r="C60" s="19"/>
      <c r="D60" s="92" t="s">
        <v>6</v>
      </c>
    </row>
    <row r="61" spans="1:4" x14ac:dyDescent="0.3">
      <c r="A61" s="50">
        <v>720</v>
      </c>
      <c r="B61" s="5" t="s">
        <v>23</v>
      </c>
      <c r="C61" s="19"/>
      <c r="D61" s="93"/>
    </row>
    <row r="62" spans="1:4" x14ac:dyDescent="0.3">
      <c r="A62" s="50">
        <v>730</v>
      </c>
      <c r="B62" s="42" t="s">
        <v>57</v>
      </c>
      <c r="C62" s="19"/>
      <c r="D62" s="19"/>
    </row>
    <row r="63" spans="1:4" x14ac:dyDescent="0.3">
      <c r="A63" s="50">
        <v>740</v>
      </c>
      <c r="B63" s="10" t="s">
        <v>58</v>
      </c>
      <c r="C63" s="19"/>
      <c r="D63" s="19"/>
    </row>
    <row r="64" spans="1:4" ht="14.4" customHeight="1" x14ac:dyDescent="0.3">
      <c r="A64" s="50">
        <v>750</v>
      </c>
      <c r="B64" s="10" t="s">
        <v>79</v>
      </c>
      <c r="C64" s="19"/>
      <c r="D64" s="47" t="s">
        <v>6</v>
      </c>
    </row>
    <row r="65" spans="1:4" x14ac:dyDescent="0.3">
      <c r="A65" s="50">
        <v>760</v>
      </c>
      <c r="B65" s="5" t="s">
        <v>25</v>
      </c>
      <c r="C65" s="19"/>
      <c r="D65" s="19"/>
    </row>
    <row r="66" spans="1:4" ht="15" thickBot="1" x14ac:dyDescent="0.35">
      <c r="A66" s="51">
        <v>790</v>
      </c>
      <c r="B66" s="6" t="s">
        <v>26</v>
      </c>
      <c r="C66" s="19"/>
      <c r="D66" s="19"/>
    </row>
    <row r="67" spans="1:4" ht="15" thickBot="1" x14ac:dyDescent="0.35">
      <c r="A67" s="63"/>
      <c r="B67" s="12" t="s">
        <v>27</v>
      </c>
      <c r="C67" s="9">
        <f>SUM(C60:C66)</f>
        <v>0</v>
      </c>
      <c r="D67" s="45">
        <f>SUM(D62:D63,D65,D66)</f>
        <v>0</v>
      </c>
    </row>
    <row r="68" spans="1:4" ht="15" thickBot="1" x14ac:dyDescent="0.35">
      <c r="A68" s="64"/>
      <c r="B68" s="30"/>
      <c r="C68" s="31"/>
      <c r="D68" s="35"/>
    </row>
    <row r="69" spans="1:4" ht="15" thickBot="1" x14ac:dyDescent="0.35">
      <c r="A69" s="53">
        <v>800</v>
      </c>
      <c r="B69" s="124" t="s">
        <v>24</v>
      </c>
      <c r="C69" s="125"/>
      <c r="D69" s="126"/>
    </row>
    <row r="70" spans="1:4" x14ac:dyDescent="0.3">
      <c r="A70" s="84">
        <v>810</v>
      </c>
      <c r="B70" s="43" t="s">
        <v>59</v>
      </c>
      <c r="C70" s="19"/>
      <c r="D70" s="127" t="s">
        <v>6</v>
      </c>
    </row>
    <row r="71" spans="1:4" x14ac:dyDescent="0.3">
      <c r="A71" s="84">
        <v>820</v>
      </c>
      <c r="B71" s="43" t="s">
        <v>60</v>
      </c>
      <c r="C71" s="19"/>
      <c r="D71" s="128"/>
    </row>
    <row r="72" spans="1:4" x14ac:dyDescent="0.3">
      <c r="A72" s="84">
        <v>830</v>
      </c>
      <c r="B72" s="43" t="s">
        <v>61</v>
      </c>
      <c r="C72" s="19"/>
      <c r="D72" s="128"/>
    </row>
    <row r="73" spans="1:4" x14ac:dyDescent="0.3">
      <c r="A73" s="84">
        <v>840</v>
      </c>
      <c r="B73" s="43" t="s">
        <v>62</v>
      </c>
      <c r="C73" s="19"/>
      <c r="D73" s="128"/>
    </row>
    <row r="74" spans="1:4" ht="15" thickBot="1" x14ac:dyDescent="0.35">
      <c r="A74" s="85">
        <v>890</v>
      </c>
      <c r="B74" s="44" t="s">
        <v>63</v>
      </c>
      <c r="C74" s="7"/>
      <c r="D74" s="129"/>
    </row>
    <row r="75" spans="1:4" ht="19.95" customHeight="1" thickBot="1" x14ac:dyDescent="0.35">
      <c r="A75" s="65"/>
      <c r="B75" s="12" t="s">
        <v>64</v>
      </c>
      <c r="C75" s="82">
        <f>SUM(C70:C74)</f>
        <v>0</v>
      </c>
      <c r="D75" s="83">
        <v>0</v>
      </c>
    </row>
    <row r="76" spans="1:4" ht="18.600000000000001" customHeight="1" thickBot="1" x14ac:dyDescent="0.35">
      <c r="A76" s="72"/>
      <c r="B76" s="73"/>
      <c r="C76" s="74"/>
      <c r="D76" s="75"/>
    </row>
    <row r="77" spans="1:4" ht="20.100000000000001" customHeight="1" thickBot="1" x14ac:dyDescent="0.35">
      <c r="A77" s="52"/>
      <c r="B77" s="8" t="s">
        <v>28</v>
      </c>
      <c r="C77" s="9">
        <f>SUM(C67,C57,C50,C39,C27,C16,C8)</f>
        <v>0</v>
      </c>
      <c r="D77" s="27">
        <f>SUM(D67,D57,D50,D39,D27)</f>
        <v>0</v>
      </c>
    </row>
    <row r="78" spans="1:4" ht="20.100000000000001" customHeight="1" thickBot="1" x14ac:dyDescent="0.35">
      <c r="A78" s="120"/>
      <c r="B78" s="120"/>
      <c r="C78" s="120"/>
      <c r="D78" s="121"/>
    </row>
    <row r="79" spans="1:4" ht="16.2" thickBot="1" x14ac:dyDescent="0.35">
      <c r="A79" s="122" t="s">
        <v>29</v>
      </c>
      <c r="B79" s="122"/>
      <c r="C79" s="122"/>
      <c r="D79" s="123"/>
    </row>
    <row r="80" spans="1:4" ht="15" thickBot="1" x14ac:dyDescent="0.35">
      <c r="A80" s="111" t="s">
        <v>30</v>
      </c>
      <c r="B80" s="112"/>
      <c r="C80" s="1" t="s">
        <v>2</v>
      </c>
      <c r="D80" s="76" t="s">
        <v>3</v>
      </c>
    </row>
    <row r="81" spans="1:4" ht="14.4" customHeight="1" x14ac:dyDescent="0.3">
      <c r="A81" s="113" t="s">
        <v>31</v>
      </c>
      <c r="B81" s="114"/>
      <c r="C81" s="16">
        <f>SUM(C8)</f>
        <v>0</v>
      </c>
      <c r="D81" s="115" t="s">
        <v>6</v>
      </c>
    </row>
    <row r="82" spans="1:4" x14ac:dyDescent="0.3">
      <c r="A82" s="107" t="s">
        <v>77</v>
      </c>
      <c r="B82" s="108"/>
      <c r="C82" s="21">
        <f>SUM(C16)</f>
        <v>0</v>
      </c>
      <c r="D82" s="116"/>
    </row>
    <row r="83" spans="1:4" x14ac:dyDescent="0.3">
      <c r="A83" s="109" t="s">
        <v>32</v>
      </c>
      <c r="B83" s="110"/>
      <c r="C83" s="21">
        <f>SUM(C27)</f>
        <v>0</v>
      </c>
      <c r="D83" s="77">
        <f>SUM(D27)</f>
        <v>0</v>
      </c>
    </row>
    <row r="84" spans="1:4" x14ac:dyDescent="0.3">
      <c r="A84" s="109" t="s">
        <v>33</v>
      </c>
      <c r="B84" s="110"/>
      <c r="C84" s="21">
        <f>SUM(C39)</f>
        <v>0</v>
      </c>
      <c r="D84" s="78">
        <f>SUM(D39)</f>
        <v>0</v>
      </c>
    </row>
    <row r="85" spans="1:4" x14ac:dyDescent="0.3">
      <c r="A85" s="109" t="s">
        <v>34</v>
      </c>
      <c r="B85" s="110"/>
      <c r="C85" s="21">
        <f>SUM(C50)</f>
        <v>0</v>
      </c>
      <c r="D85" s="78">
        <f>SUM(D50)</f>
        <v>0</v>
      </c>
    </row>
    <row r="86" spans="1:4" x14ac:dyDescent="0.3">
      <c r="A86" s="109" t="s">
        <v>35</v>
      </c>
      <c r="B86" s="110"/>
      <c r="C86" s="21">
        <f>SUM(C57)</f>
        <v>0</v>
      </c>
      <c r="D86" s="78">
        <f>SUM(D57)</f>
        <v>0</v>
      </c>
    </row>
    <row r="87" spans="1:4" x14ac:dyDescent="0.3">
      <c r="A87" s="109" t="s">
        <v>36</v>
      </c>
      <c r="B87" s="110"/>
      <c r="C87" s="68">
        <f>SUM(C67)</f>
        <v>0</v>
      </c>
      <c r="D87" s="79">
        <f>SUM(D67)</f>
        <v>0</v>
      </c>
    </row>
    <row r="88" spans="1:4" ht="15" thickBot="1" x14ac:dyDescent="0.35">
      <c r="A88" s="80" t="s">
        <v>65</v>
      </c>
      <c r="B88" s="71"/>
      <c r="C88" s="69">
        <f>SUM(C75)</f>
        <v>0</v>
      </c>
      <c r="D88" s="81" t="s">
        <v>6</v>
      </c>
    </row>
    <row r="89" spans="1:4" ht="15" thickBot="1" x14ac:dyDescent="0.35">
      <c r="A89" s="94"/>
      <c r="B89" s="94"/>
      <c r="C89" s="94"/>
      <c r="D89" s="98"/>
    </row>
    <row r="90" spans="1:4" ht="20.399999999999999" customHeight="1" thickBot="1" x14ac:dyDescent="0.35">
      <c r="A90" s="104" t="s">
        <v>39</v>
      </c>
      <c r="B90" s="105"/>
      <c r="C90" s="29">
        <f>SUM(C81:C88)</f>
        <v>0</v>
      </c>
      <c r="D90" s="36">
        <f>SUM(D81:D87)</f>
        <v>0</v>
      </c>
    </row>
    <row r="91" spans="1:4" x14ac:dyDescent="0.3">
      <c r="B91" s="2"/>
      <c r="C91" s="17"/>
      <c r="D91" s="2"/>
    </row>
    <row r="92" spans="1:4" x14ac:dyDescent="0.3">
      <c r="A92" s="106"/>
      <c r="B92" s="106"/>
      <c r="C92" s="106"/>
      <c r="D92" s="106"/>
    </row>
    <row r="93" spans="1:4" x14ac:dyDescent="0.3">
      <c r="A93" s="106"/>
      <c r="B93" s="106"/>
      <c r="C93" s="106"/>
      <c r="D93" s="106"/>
    </row>
    <row r="94" spans="1:4" x14ac:dyDescent="0.3">
      <c r="A94" s="106"/>
      <c r="B94" s="106"/>
      <c r="C94" s="106"/>
      <c r="D94" s="106"/>
    </row>
    <row r="95" spans="1:4" ht="42.75" customHeight="1" x14ac:dyDescent="0.3">
      <c r="A95" s="106"/>
      <c r="B95" s="106"/>
      <c r="C95" s="106"/>
      <c r="D95" s="106"/>
    </row>
  </sheetData>
  <sheetProtection password="D9E7" sheet="1" objects="1" scenarios="1"/>
  <mergeCells count="33">
    <mergeCell ref="D11:D16"/>
    <mergeCell ref="A78:D78"/>
    <mergeCell ref="A79:D79"/>
    <mergeCell ref="B69:D69"/>
    <mergeCell ref="D70:D74"/>
    <mergeCell ref="A80:B80"/>
    <mergeCell ref="A81:B81"/>
    <mergeCell ref="D81:D82"/>
    <mergeCell ref="A87:B87"/>
    <mergeCell ref="A89:D89"/>
    <mergeCell ref="A90:B90"/>
    <mergeCell ref="A92:D95"/>
    <mergeCell ref="A82:B82"/>
    <mergeCell ref="A83:B83"/>
    <mergeCell ref="A84:B84"/>
    <mergeCell ref="A85:B85"/>
    <mergeCell ref="A86:B86"/>
    <mergeCell ref="A1:D1"/>
    <mergeCell ref="B59:D59"/>
    <mergeCell ref="D60:D61"/>
    <mergeCell ref="A58:D58"/>
    <mergeCell ref="B18:D18"/>
    <mergeCell ref="A28:D28"/>
    <mergeCell ref="B29:D29"/>
    <mergeCell ref="A40:D40"/>
    <mergeCell ref="B41:D41"/>
    <mergeCell ref="B52:D52"/>
    <mergeCell ref="A2:D2"/>
    <mergeCell ref="B10:D10"/>
    <mergeCell ref="A17:D17"/>
    <mergeCell ref="B4:D4"/>
    <mergeCell ref="D5:D8"/>
    <mergeCell ref="A9:D9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2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Eschweiler, Renate</dc:creator>
  <cp:lastModifiedBy>Katha</cp:lastModifiedBy>
  <cp:lastPrinted>2024-12-11T08:49:06Z</cp:lastPrinted>
  <dcterms:created xsi:type="dcterms:W3CDTF">2018-01-11T12:18:42Z</dcterms:created>
  <dcterms:modified xsi:type="dcterms:W3CDTF">2024-12-11T08:50:18Z</dcterms:modified>
</cp:coreProperties>
</file>