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V:\0303\Foerderteam Brückenprojekte und Fortbildung\01_Flüchtlingsförderung\Vorlagen\2024\VN\"/>
    </mc:Choice>
  </mc:AlternateContent>
  <bookViews>
    <workbookView xWindow="0" yWindow="0" windowWidth="25200" windowHeight="11850"/>
  </bookViews>
  <sheets>
    <sheet name="Maßnahmen einzeilig" sheetId="1" r:id="rId1"/>
    <sheet name="Maßnahmen Mehrzeilig" sheetId="2" r:id="rId2"/>
    <sheet name="Gesamt" sheetId="3" r:id="rId3"/>
  </sheets>
  <definedNames>
    <definedName name="_xlnm._FilterDatabase" localSheetId="0" hidden="1">'Maßnahmen einzeilig'!$S$8:$T$65</definedName>
    <definedName name="_xlnm.Print_Titles" localSheetId="0">'Maßnahmen einzeilig'!$1:$9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3" l="1"/>
  <c r="N10" i="2" l="1"/>
  <c r="N11" i="2"/>
  <c r="G2" i="3" l="1"/>
  <c r="D5" i="3"/>
  <c r="E2" i="3"/>
  <c r="E3" i="3"/>
  <c r="E4" i="3"/>
  <c r="E1" i="3"/>
  <c r="S61" i="2"/>
  <c r="T61" i="2"/>
  <c r="S57" i="2"/>
  <c r="T57" i="2"/>
  <c r="S53" i="2"/>
  <c r="T53" i="2"/>
  <c r="S49" i="2"/>
  <c r="T49" i="2"/>
  <c r="S45" i="2"/>
  <c r="T45" i="2"/>
  <c r="T62" i="2" s="1"/>
  <c r="E10" i="3" s="1"/>
  <c r="S41" i="2"/>
  <c r="T41" i="2"/>
  <c r="Q41" i="2"/>
  <c r="S37" i="2"/>
  <c r="T37" i="2"/>
  <c r="Q37" i="2"/>
  <c r="S33" i="2"/>
  <c r="T33" i="2"/>
  <c r="Q33" i="2"/>
  <c r="S29" i="2"/>
  <c r="T29" i="2"/>
  <c r="Q29" i="2"/>
  <c r="S25" i="2"/>
  <c r="T25" i="2"/>
  <c r="Q25" i="2"/>
  <c r="S21" i="2"/>
  <c r="T21" i="2"/>
  <c r="Q21" i="2"/>
  <c r="S17" i="2"/>
  <c r="T17" i="2"/>
  <c r="S13" i="2"/>
  <c r="T13" i="2"/>
  <c r="M18" i="2"/>
  <c r="N18" i="2"/>
  <c r="O18" i="2"/>
  <c r="Q18" i="2" s="1"/>
  <c r="P18" i="2"/>
  <c r="R18" i="2" s="1"/>
  <c r="R21" i="2" s="1"/>
  <c r="M19" i="2"/>
  <c r="N19" i="2"/>
  <c r="O19" i="2"/>
  <c r="Q19" i="2" s="1"/>
  <c r="P19" i="2"/>
  <c r="R19" i="2" s="1"/>
  <c r="M20" i="2"/>
  <c r="N20" i="2"/>
  <c r="O20" i="2"/>
  <c r="Q20" i="2" s="1"/>
  <c r="P20" i="2"/>
  <c r="R20" i="2" s="1"/>
  <c r="M22" i="2"/>
  <c r="N22" i="2"/>
  <c r="O22" i="2"/>
  <c r="Q22" i="2" s="1"/>
  <c r="P22" i="2"/>
  <c r="R22" i="2" s="1"/>
  <c r="R25" i="2" s="1"/>
  <c r="M23" i="2"/>
  <c r="N23" i="2"/>
  <c r="O23" i="2"/>
  <c r="Q23" i="2" s="1"/>
  <c r="P23" i="2"/>
  <c r="R23" i="2" s="1"/>
  <c r="M24" i="2"/>
  <c r="N24" i="2"/>
  <c r="O24" i="2"/>
  <c r="Q24" i="2" s="1"/>
  <c r="P24" i="2"/>
  <c r="R24" i="2" s="1"/>
  <c r="M26" i="2"/>
  <c r="N26" i="2"/>
  <c r="O26" i="2"/>
  <c r="Q26" i="2" s="1"/>
  <c r="P26" i="2"/>
  <c r="R26" i="2" s="1"/>
  <c r="R29" i="2" s="1"/>
  <c r="M27" i="2"/>
  <c r="N27" i="2"/>
  <c r="O27" i="2"/>
  <c r="Q27" i="2" s="1"/>
  <c r="P27" i="2"/>
  <c r="R27" i="2" s="1"/>
  <c r="M28" i="2"/>
  <c r="N28" i="2"/>
  <c r="O28" i="2"/>
  <c r="Q28" i="2" s="1"/>
  <c r="P28" i="2"/>
  <c r="R28" i="2" s="1"/>
  <c r="M30" i="2"/>
  <c r="N30" i="2"/>
  <c r="O30" i="2"/>
  <c r="Q30" i="2" s="1"/>
  <c r="P30" i="2"/>
  <c r="R30" i="2" s="1"/>
  <c r="R33" i="2" s="1"/>
  <c r="M31" i="2"/>
  <c r="N31" i="2"/>
  <c r="O31" i="2"/>
  <c r="Q31" i="2" s="1"/>
  <c r="P31" i="2"/>
  <c r="R31" i="2" s="1"/>
  <c r="M32" i="2"/>
  <c r="N32" i="2"/>
  <c r="O32" i="2"/>
  <c r="Q32" i="2" s="1"/>
  <c r="P32" i="2"/>
  <c r="R32" i="2" s="1"/>
  <c r="M34" i="2"/>
  <c r="N34" i="2"/>
  <c r="O34" i="2"/>
  <c r="Q34" i="2" s="1"/>
  <c r="P34" i="2"/>
  <c r="R34" i="2" s="1"/>
  <c r="R37" i="2" s="1"/>
  <c r="M35" i="2"/>
  <c r="N35" i="2"/>
  <c r="O35" i="2"/>
  <c r="Q35" i="2" s="1"/>
  <c r="P35" i="2"/>
  <c r="R35" i="2" s="1"/>
  <c r="M36" i="2"/>
  <c r="N36" i="2"/>
  <c r="O36" i="2"/>
  <c r="Q36" i="2" s="1"/>
  <c r="P36" i="2"/>
  <c r="R36" i="2" s="1"/>
  <c r="M38" i="2"/>
  <c r="N38" i="2"/>
  <c r="O38" i="2"/>
  <c r="Q38" i="2" s="1"/>
  <c r="P38" i="2"/>
  <c r="R38" i="2" s="1"/>
  <c r="R41" i="2" s="1"/>
  <c r="M39" i="2"/>
  <c r="N39" i="2"/>
  <c r="O39" i="2"/>
  <c r="Q39" i="2" s="1"/>
  <c r="P39" i="2"/>
  <c r="R39" i="2" s="1"/>
  <c r="M40" i="2"/>
  <c r="N40" i="2"/>
  <c r="O40" i="2"/>
  <c r="Q40" i="2" s="1"/>
  <c r="P40" i="2"/>
  <c r="R40" i="2" s="1"/>
  <c r="M42" i="2"/>
  <c r="N42" i="2"/>
  <c r="O42" i="2"/>
  <c r="Q42" i="2" s="1"/>
  <c r="P42" i="2"/>
  <c r="R42" i="2" s="1"/>
  <c r="M43" i="2"/>
  <c r="N43" i="2"/>
  <c r="O43" i="2"/>
  <c r="Q43" i="2" s="1"/>
  <c r="P43" i="2"/>
  <c r="R43" i="2" s="1"/>
  <c r="M44" i="2"/>
  <c r="O44" i="2" s="1"/>
  <c r="Q44" i="2" s="1"/>
  <c r="N44" i="2"/>
  <c r="P44" i="2" s="1"/>
  <c r="R44" i="2" s="1"/>
  <c r="M46" i="2"/>
  <c r="N46" i="2"/>
  <c r="O46" i="2"/>
  <c r="Q46" i="2" s="1"/>
  <c r="Q49" i="2" s="1"/>
  <c r="P46" i="2"/>
  <c r="R46" i="2" s="1"/>
  <c r="R49" i="2" s="1"/>
  <c r="M47" i="2"/>
  <c r="N47" i="2"/>
  <c r="O47" i="2"/>
  <c r="Q47" i="2" s="1"/>
  <c r="P47" i="2"/>
  <c r="R47" i="2" s="1"/>
  <c r="M48" i="2"/>
  <c r="N48" i="2"/>
  <c r="O48" i="2"/>
  <c r="Q48" i="2" s="1"/>
  <c r="P48" i="2"/>
  <c r="R48" i="2" s="1"/>
  <c r="M50" i="2"/>
  <c r="N50" i="2"/>
  <c r="O50" i="2"/>
  <c r="Q50" i="2" s="1"/>
  <c r="Q53" i="2" s="1"/>
  <c r="P50" i="2"/>
  <c r="R50" i="2" s="1"/>
  <c r="R53" i="2" s="1"/>
  <c r="M51" i="2"/>
  <c r="N51" i="2"/>
  <c r="O51" i="2"/>
  <c r="Q51" i="2" s="1"/>
  <c r="P51" i="2"/>
  <c r="R51" i="2" s="1"/>
  <c r="M52" i="2"/>
  <c r="N52" i="2"/>
  <c r="O52" i="2"/>
  <c r="Q52" i="2" s="1"/>
  <c r="P52" i="2"/>
  <c r="R52" i="2" s="1"/>
  <c r="M54" i="2"/>
  <c r="N54" i="2"/>
  <c r="O54" i="2"/>
  <c r="Q54" i="2" s="1"/>
  <c r="Q57" i="2" s="1"/>
  <c r="P54" i="2"/>
  <c r="R54" i="2" s="1"/>
  <c r="R57" i="2" s="1"/>
  <c r="M55" i="2"/>
  <c r="N55" i="2"/>
  <c r="O55" i="2"/>
  <c r="Q55" i="2" s="1"/>
  <c r="P55" i="2"/>
  <c r="R55" i="2" s="1"/>
  <c r="M56" i="2"/>
  <c r="N56" i="2"/>
  <c r="O56" i="2"/>
  <c r="Q56" i="2" s="1"/>
  <c r="P56" i="2"/>
  <c r="R56" i="2" s="1"/>
  <c r="M58" i="2"/>
  <c r="N58" i="2"/>
  <c r="O58" i="2"/>
  <c r="Q58" i="2" s="1"/>
  <c r="Q61" i="2" s="1"/>
  <c r="P58" i="2"/>
  <c r="R58" i="2" s="1"/>
  <c r="R61" i="2" s="1"/>
  <c r="M59" i="2"/>
  <c r="N59" i="2"/>
  <c r="O59" i="2"/>
  <c r="Q59" i="2" s="1"/>
  <c r="P59" i="2"/>
  <c r="R59" i="2" s="1"/>
  <c r="M60" i="2"/>
  <c r="N60" i="2"/>
  <c r="O60" i="2"/>
  <c r="Q60" i="2" s="1"/>
  <c r="P60" i="2"/>
  <c r="R60" i="2" s="1"/>
  <c r="N14" i="2"/>
  <c r="P14" i="2" s="1"/>
  <c r="R14" i="2" s="1"/>
  <c r="R17" i="2" s="1"/>
  <c r="M15" i="2"/>
  <c r="N15" i="2"/>
  <c r="O15" i="2"/>
  <c r="Q15" i="2" s="1"/>
  <c r="P15" i="2"/>
  <c r="R15" i="2" s="1"/>
  <c r="M16" i="2"/>
  <c r="N16" i="2"/>
  <c r="O16" i="2"/>
  <c r="Q16" i="2" s="1"/>
  <c r="P16" i="2"/>
  <c r="R16" i="2" s="1"/>
  <c r="S62" i="2" l="1"/>
  <c r="D10" i="3" s="1"/>
  <c r="M14" i="2"/>
  <c r="O14" i="2" s="1"/>
  <c r="Q14" i="2" s="1"/>
  <c r="Q17" i="2" s="1"/>
  <c r="N12" i="2"/>
  <c r="P12" i="2" s="1"/>
  <c r="R12" i="2" s="1"/>
  <c r="M12" i="2"/>
  <c r="O12" i="2" s="1"/>
  <c r="Q12" i="2" s="1"/>
  <c r="P11" i="2"/>
  <c r="R11" i="2" s="1"/>
  <c r="M11" i="2"/>
  <c r="O11" i="2" s="1"/>
  <c r="Q11" i="2" s="1"/>
  <c r="P10" i="2"/>
  <c r="R10" i="2" s="1"/>
  <c r="M10" i="2"/>
  <c r="O10" i="2" s="1"/>
  <c r="Q10" i="2" s="1"/>
  <c r="R45" i="2" l="1"/>
  <c r="U52" i="2"/>
  <c r="V52" i="2" s="1"/>
  <c r="U35" i="2"/>
  <c r="V35" i="2" s="1"/>
  <c r="U55" i="2"/>
  <c r="V55" i="2" s="1"/>
  <c r="U11" i="2"/>
  <c r="V11" i="2" s="1"/>
  <c r="U44" i="2"/>
  <c r="V44" i="2" s="1"/>
  <c r="U50" i="2"/>
  <c r="U32" i="2"/>
  <c r="V32" i="2" s="1"/>
  <c r="U47" i="2"/>
  <c r="V47" i="2" s="1"/>
  <c r="U23" i="2"/>
  <c r="V23" i="2" s="1"/>
  <c r="U58" i="2"/>
  <c r="U20" i="2"/>
  <c r="V20" i="2" s="1"/>
  <c r="U56" i="2"/>
  <c r="V56" i="2" s="1"/>
  <c r="U14" i="2"/>
  <c r="U26" i="2"/>
  <c r="U38" i="2"/>
  <c r="U59" i="2"/>
  <c r="V59" i="2" s="1"/>
  <c r="U46" i="2"/>
  <c r="U19" i="2"/>
  <c r="V19" i="2" s="1"/>
  <c r="U43" i="2"/>
  <c r="V43" i="2" s="1"/>
  <c r="U28" i="2"/>
  <c r="V28" i="2" s="1"/>
  <c r="U31" i="2"/>
  <c r="V31" i="2" s="1"/>
  <c r="U34" i="2"/>
  <c r="U40" i="2"/>
  <c r="V40" i="2" s="1"/>
  <c r="U16" i="2"/>
  <c r="V16" i="2" s="1"/>
  <c r="U22" i="2"/>
  <c r="U12" i="2"/>
  <c r="V12" i="2" s="1"/>
  <c r="U15" i="2"/>
  <c r="V15" i="2" s="1"/>
  <c r="U18" i="2"/>
  <c r="U24" i="2"/>
  <c r="V24" i="2" s="1"/>
  <c r="U27" i="2"/>
  <c r="V27" i="2" s="1"/>
  <c r="U30" i="2"/>
  <c r="U36" i="2"/>
  <c r="V36" i="2" s="1"/>
  <c r="U39" i="2"/>
  <c r="V39" i="2" s="1"/>
  <c r="U48" i="2"/>
  <c r="V48" i="2" s="1"/>
  <c r="U51" i="2"/>
  <c r="V51" i="2" s="1"/>
  <c r="U54" i="2"/>
  <c r="U60" i="2"/>
  <c r="V60" i="2" s="1"/>
  <c r="M11" i="1"/>
  <c r="O11" i="1" s="1"/>
  <c r="Q11" i="1" s="1"/>
  <c r="N11" i="1"/>
  <c r="P11" i="1" s="1"/>
  <c r="R11" i="1" s="1"/>
  <c r="M12" i="1"/>
  <c r="N12" i="1"/>
  <c r="O12" i="1"/>
  <c r="Q12" i="1" s="1"/>
  <c r="P12" i="1"/>
  <c r="R12" i="1" s="1"/>
  <c r="M13" i="1"/>
  <c r="N13" i="1"/>
  <c r="O13" i="1"/>
  <c r="Q13" i="1" s="1"/>
  <c r="U13" i="1" s="1"/>
  <c r="V13" i="1" s="1"/>
  <c r="P13" i="1"/>
  <c r="R13" i="1" s="1"/>
  <c r="M14" i="1"/>
  <c r="O14" i="1" s="1"/>
  <c r="Q14" i="1" s="1"/>
  <c r="N14" i="1"/>
  <c r="P14" i="1" s="1"/>
  <c r="R14" i="1" s="1"/>
  <c r="M15" i="1"/>
  <c r="N15" i="1"/>
  <c r="O15" i="1"/>
  <c r="Q15" i="1" s="1"/>
  <c r="P15" i="1"/>
  <c r="R15" i="1" s="1"/>
  <c r="M16" i="1"/>
  <c r="N16" i="1"/>
  <c r="O16" i="1"/>
  <c r="Q16" i="1" s="1"/>
  <c r="U16" i="1" s="1"/>
  <c r="V16" i="1" s="1"/>
  <c r="P16" i="1"/>
  <c r="R16" i="1" s="1"/>
  <c r="M17" i="1"/>
  <c r="N17" i="1"/>
  <c r="O17" i="1"/>
  <c r="Q17" i="1" s="1"/>
  <c r="P17" i="1"/>
  <c r="R17" i="1" s="1"/>
  <c r="M18" i="1"/>
  <c r="N18" i="1"/>
  <c r="O18" i="1"/>
  <c r="Q18" i="1" s="1"/>
  <c r="P18" i="1"/>
  <c r="R18" i="1" s="1"/>
  <c r="M19" i="1"/>
  <c r="N19" i="1"/>
  <c r="O19" i="1"/>
  <c r="Q19" i="1" s="1"/>
  <c r="P19" i="1"/>
  <c r="R19" i="1" s="1"/>
  <c r="U19" i="1"/>
  <c r="V19" i="1" s="1"/>
  <c r="M20" i="1"/>
  <c r="N20" i="1"/>
  <c r="O20" i="1"/>
  <c r="Q20" i="1" s="1"/>
  <c r="P20" i="1"/>
  <c r="R20" i="1" s="1"/>
  <c r="M21" i="1"/>
  <c r="N21" i="1"/>
  <c r="O21" i="1"/>
  <c r="Q21" i="1" s="1"/>
  <c r="P21" i="1"/>
  <c r="R21" i="1" s="1"/>
  <c r="M22" i="1"/>
  <c r="N22" i="1"/>
  <c r="O22" i="1"/>
  <c r="Q22" i="1" s="1"/>
  <c r="P22" i="1"/>
  <c r="R22" i="1" s="1"/>
  <c r="U22" i="1"/>
  <c r="V22" i="1" s="1"/>
  <c r="M23" i="1"/>
  <c r="N23" i="1"/>
  <c r="O23" i="1"/>
  <c r="Q23" i="1" s="1"/>
  <c r="P23" i="1"/>
  <c r="R23" i="1" s="1"/>
  <c r="M24" i="1"/>
  <c r="N24" i="1"/>
  <c r="O24" i="1"/>
  <c r="Q24" i="1" s="1"/>
  <c r="P24" i="1"/>
  <c r="R24" i="1" s="1"/>
  <c r="M25" i="1"/>
  <c r="N25" i="1"/>
  <c r="O25" i="1"/>
  <c r="Q25" i="1" s="1"/>
  <c r="U25" i="1" s="1"/>
  <c r="V25" i="1" s="1"/>
  <c r="P25" i="1"/>
  <c r="R25" i="1" s="1"/>
  <c r="M26" i="1"/>
  <c r="N26" i="1"/>
  <c r="O26" i="1"/>
  <c r="Q26" i="1" s="1"/>
  <c r="P26" i="1"/>
  <c r="R26" i="1" s="1"/>
  <c r="M27" i="1"/>
  <c r="N27" i="1"/>
  <c r="O27" i="1"/>
  <c r="Q27" i="1" s="1"/>
  <c r="P27" i="1"/>
  <c r="R27" i="1" s="1"/>
  <c r="M28" i="1"/>
  <c r="N28" i="1"/>
  <c r="O28" i="1"/>
  <c r="Q28" i="1" s="1"/>
  <c r="U28" i="1" s="1"/>
  <c r="V28" i="1" s="1"/>
  <c r="P28" i="1"/>
  <c r="R28" i="1" s="1"/>
  <c r="M29" i="1"/>
  <c r="N29" i="1"/>
  <c r="O29" i="1"/>
  <c r="Q29" i="1" s="1"/>
  <c r="P29" i="1"/>
  <c r="R29" i="1" s="1"/>
  <c r="M30" i="1"/>
  <c r="O30" i="1" s="1"/>
  <c r="Q30" i="1" s="1"/>
  <c r="N30" i="1"/>
  <c r="P30" i="1" s="1"/>
  <c r="R30" i="1" s="1"/>
  <c r="M31" i="1"/>
  <c r="N31" i="1"/>
  <c r="O31" i="1"/>
  <c r="Q31" i="1" s="1"/>
  <c r="U31" i="1" s="1"/>
  <c r="V31" i="1" s="1"/>
  <c r="P31" i="1"/>
  <c r="R31" i="1" s="1"/>
  <c r="M32" i="1"/>
  <c r="O32" i="1" s="1"/>
  <c r="Q32" i="1" s="1"/>
  <c r="N32" i="1"/>
  <c r="P32" i="1" s="1"/>
  <c r="R32" i="1" s="1"/>
  <c r="M33" i="1"/>
  <c r="N33" i="1"/>
  <c r="O33" i="1"/>
  <c r="Q33" i="1" s="1"/>
  <c r="P33" i="1"/>
  <c r="R33" i="1" s="1"/>
  <c r="M34" i="1"/>
  <c r="N34" i="1"/>
  <c r="O34" i="1"/>
  <c r="Q34" i="1" s="1"/>
  <c r="P34" i="1"/>
  <c r="R34" i="1" s="1"/>
  <c r="U34" i="1"/>
  <c r="V34" i="1" s="1"/>
  <c r="M35" i="1"/>
  <c r="N35" i="1"/>
  <c r="O35" i="1"/>
  <c r="Q35" i="1" s="1"/>
  <c r="P35" i="1"/>
  <c r="R35" i="1" s="1"/>
  <c r="M36" i="1"/>
  <c r="N36" i="1"/>
  <c r="O36" i="1"/>
  <c r="Q36" i="1" s="1"/>
  <c r="P36" i="1"/>
  <c r="R36" i="1" s="1"/>
  <c r="M37" i="1"/>
  <c r="N37" i="1"/>
  <c r="O37" i="1"/>
  <c r="Q37" i="1" s="1"/>
  <c r="U37" i="1" s="1"/>
  <c r="V37" i="1" s="1"/>
  <c r="P37" i="1"/>
  <c r="R37" i="1" s="1"/>
  <c r="M38" i="1"/>
  <c r="N38" i="1"/>
  <c r="O38" i="1"/>
  <c r="Q38" i="1" s="1"/>
  <c r="P38" i="1"/>
  <c r="R38" i="1" s="1"/>
  <c r="M39" i="1"/>
  <c r="N39" i="1"/>
  <c r="O39" i="1"/>
  <c r="Q39" i="1" s="1"/>
  <c r="P39" i="1"/>
  <c r="R39" i="1" s="1"/>
  <c r="M40" i="1"/>
  <c r="N40" i="1"/>
  <c r="O40" i="1"/>
  <c r="Q40" i="1" s="1"/>
  <c r="U40" i="1" s="1"/>
  <c r="V40" i="1" s="1"/>
  <c r="P40" i="1"/>
  <c r="R40" i="1" s="1"/>
  <c r="M41" i="1"/>
  <c r="N41" i="1"/>
  <c r="O41" i="1"/>
  <c r="Q41" i="1" s="1"/>
  <c r="P41" i="1"/>
  <c r="R41" i="1" s="1"/>
  <c r="M42" i="1"/>
  <c r="N42" i="1"/>
  <c r="O42" i="1"/>
  <c r="Q42" i="1" s="1"/>
  <c r="P42" i="1"/>
  <c r="R42" i="1" s="1"/>
  <c r="M43" i="1"/>
  <c r="N43" i="1"/>
  <c r="O43" i="1"/>
  <c r="Q43" i="1" s="1"/>
  <c r="P43" i="1"/>
  <c r="R43" i="1" s="1"/>
  <c r="U43" i="1"/>
  <c r="V43" i="1" s="1"/>
  <c r="M44" i="1"/>
  <c r="N44" i="1"/>
  <c r="O44" i="1"/>
  <c r="Q44" i="1" s="1"/>
  <c r="P44" i="1"/>
  <c r="R44" i="1" s="1"/>
  <c r="M45" i="1"/>
  <c r="N45" i="1"/>
  <c r="O45" i="1"/>
  <c r="Q45" i="1" s="1"/>
  <c r="P45" i="1"/>
  <c r="R45" i="1" s="1"/>
  <c r="M46" i="1"/>
  <c r="O46" i="1" s="1"/>
  <c r="Q46" i="1" s="1"/>
  <c r="N46" i="1"/>
  <c r="P46" i="1" s="1"/>
  <c r="R46" i="1" s="1"/>
  <c r="M47" i="1"/>
  <c r="O47" i="1" s="1"/>
  <c r="Q47" i="1" s="1"/>
  <c r="N47" i="1"/>
  <c r="P47" i="1" s="1"/>
  <c r="R47" i="1" s="1"/>
  <c r="M48" i="1"/>
  <c r="N48" i="1"/>
  <c r="O48" i="1"/>
  <c r="Q48" i="1" s="1"/>
  <c r="P48" i="1"/>
  <c r="R48" i="1" s="1"/>
  <c r="M49" i="1"/>
  <c r="N49" i="1"/>
  <c r="O49" i="1"/>
  <c r="Q49" i="1" s="1"/>
  <c r="U49" i="1" s="1"/>
  <c r="V49" i="1" s="1"/>
  <c r="P49" i="1"/>
  <c r="R49" i="1" s="1"/>
  <c r="M50" i="1"/>
  <c r="N50" i="1"/>
  <c r="O50" i="1"/>
  <c r="Q50" i="1" s="1"/>
  <c r="P50" i="1"/>
  <c r="R50" i="1" s="1"/>
  <c r="M51" i="1"/>
  <c r="N51" i="1"/>
  <c r="O51" i="1"/>
  <c r="Q51" i="1" s="1"/>
  <c r="P51" i="1"/>
  <c r="R51" i="1" s="1"/>
  <c r="M52" i="1"/>
  <c r="N52" i="1"/>
  <c r="O52" i="1"/>
  <c r="Q52" i="1" s="1"/>
  <c r="U52" i="1" s="1"/>
  <c r="V52" i="1" s="1"/>
  <c r="P52" i="1"/>
  <c r="R52" i="1" s="1"/>
  <c r="M53" i="1"/>
  <c r="N53" i="1"/>
  <c r="O53" i="1"/>
  <c r="Q53" i="1" s="1"/>
  <c r="P53" i="1"/>
  <c r="R53" i="1" s="1"/>
  <c r="M54" i="1"/>
  <c r="N54" i="1"/>
  <c r="O54" i="1"/>
  <c r="Q54" i="1" s="1"/>
  <c r="P54" i="1"/>
  <c r="R54" i="1" s="1"/>
  <c r="M55" i="1"/>
  <c r="N55" i="1"/>
  <c r="O55" i="1"/>
  <c r="Q55" i="1" s="1"/>
  <c r="P55" i="1"/>
  <c r="R55" i="1" s="1"/>
  <c r="U55" i="1"/>
  <c r="V55" i="1" s="1"/>
  <c r="M56" i="1"/>
  <c r="N56" i="1"/>
  <c r="O56" i="1"/>
  <c r="Q56" i="1" s="1"/>
  <c r="P56" i="1"/>
  <c r="R56" i="1" s="1"/>
  <c r="M57" i="1"/>
  <c r="N57" i="1"/>
  <c r="O57" i="1"/>
  <c r="Q57" i="1" s="1"/>
  <c r="P57" i="1"/>
  <c r="R57" i="1" s="1"/>
  <c r="M58" i="1"/>
  <c r="N58" i="1"/>
  <c r="O58" i="1"/>
  <c r="Q58" i="1" s="1"/>
  <c r="P58" i="1"/>
  <c r="R58" i="1" s="1"/>
  <c r="U58" i="1"/>
  <c r="V58" i="1" s="1"/>
  <c r="M59" i="1"/>
  <c r="N59" i="1"/>
  <c r="O59" i="1"/>
  <c r="Q59" i="1" s="1"/>
  <c r="P59" i="1"/>
  <c r="R59" i="1" s="1"/>
  <c r="M60" i="1"/>
  <c r="N60" i="1"/>
  <c r="O60" i="1"/>
  <c r="Q60" i="1" s="1"/>
  <c r="P60" i="1"/>
  <c r="R60" i="1" s="1"/>
  <c r="M61" i="1"/>
  <c r="N61" i="1"/>
  <c r="O61" i="1"/>
  <c r="Q61" i="1" s="1"/>
  <c r="U61" i="1" s="1"/>
  <c r="V61" i="1" s="1"/>
  <c r="P61" i="1"/>
  <c r="R61" i="1" s="1"/>
  <c r="M62" i="1"/>
  <c r="N62" i="1"/>
  <c r="O62" i="1"/>
  <c r="Q62" i="1" s="1"/>
  <c r="P62" i="1"/>
  <c r="R62" i="1" s="1"/>
  <c r="M63" i="1"/>
  <c r="N63" i="1"/>
  <c r="O63" i="1"/>
  <c r="Q63" i="1" s="1"/>
  <c r="P63" i="1"/>
  <c r="R63" i="1" s="1"/>
  <c r="M64" i="1"/>
  <c r="O64" i="1" s="1"/>
  <c r="Q64" i="1" s="1"/>
  <c r="N64" i="1"/>
  <c r="P64" i="1" s="1"/>
  <c r="R64" i="1" s="1"/>
  <c r="U46" i="1" l="1"/>
  <c r="V46" i="1" s="1"/>
  <c r="V58" i="2"/>
  <c r="V61" i="2" s="1"/>
  <c r="U61" i="2"/>
  <c r="F10" i="3" s="1"/>
  <c r="V54" i="2"/>
  <c r="V57" i="2" s="1"/>
  <c r="U57" i="2"/>
  <c r="V50" i="2"/>
  <c r="V53" i="2" s="1"/>
  <c r="U53" i="2"/>
  <c r="V46" i="2"/>
  <c r="V49" i="2" s="1"/>
  <c r="U49" i="2"/>
  <c r="V38" i="2"/>
  <c r="V41" i="2" s="1"/>
  <c r="U41" i="2"/>
  <c r="V34" i="2"/>
  <c r="V37" i="2" s="1"/>
  <c r="U37" i="2"/>
  <c r="V30" i="2"/>
  <c r="V33" i="2" s="1"/>
  <c r="U33" i="2"/>
  <c r="V26" i="2"/>
  <c r="V29" i="2" s="1"/>
  <c r="U29" i="2"/>
  <c r="V22" i="2"/>
  <c r="V25" i="2" s="1"/>
  <c r="U25" i="2"/>
  <c r="V18" i="2"/>
  <c r="V21" i="2" s="1"/>
  <c r="U21" i="2"/>
  <c r="V14" i="2"/>
  <c r="V17" i="2" s="1"/>
  <c r="U17" i="2"/>
  <c r="U42" i="2"/>
  <c r="V42" i="2" s="1"/>
  <c r="V45" i="2" s="1"/>
  <c r="Q45" i="2"/>
  <c r="Q13" i="2"/>
  <c r="U10" i="2"/>
  <c r="U13" i="2" s="1"/>
  <c r="R13" i="2"/>
  <c r="R62" i="2" s="1"/>
  <c r="C10" i="3" s="1"/>
  <c r="U18" i="1"/>
  <c r="V18" i="1" s="1"/>
  <c r="U12" i="1"/>
  <c r="V12" i="1" s="1"/>
  <c r="U15" i="1"/>
  <c r="V15" i="1" s="1"/>
  <c r="U17" i="1"/>
  <c r="V17" i="1" s="1"/>
  <c r="U57" i="1"/>
  <c r="V57" i="1" s="1"/>
  <c r="U62" i="1"/>
  <c r="V62" i="1" s="1"/>
  <c r="U20" i="1"/>
  <c r="V20" i="1" s="1"/>
  <c r="U59" i="1"/>
  <c r="V59" i="1" s="1"/>
  <c r="U50" i="1"/>
  <c r="V50" i="1" s="1"/>
  <c r="U45" i="1"/>
  <c r="V45" i="1" s="1"/>
  <c r="U27" i="1"/>
  <c r="V27" i="1" s="1"/>
  <c r="U56" i="1"/>
  <c r="V56" i="1" s="1"/>
  <c r="U54" i="1"/>
  <c r="V54" i="1" s="1"/>
  <c r="U44" i="1"/>
  <c r="V44" i="1" s="1"/>
  <c r="U39" i="1"/>
  <c r="V39" i="1" s="1"/>
  <c r="U26" i="1"/>
  <c r="V26" i="1" s="1"/>
  <c r="U53" i="1"/>
  <c r="V53" i="1" s="1"/>
  <c r="U47" i="1"/>
  <c r="V47" i="1" s="1"/>
  <c r="U41" i="1"/>
  <c r="V41" i="1" s="1"/>
  <c r="U38" i="1"/>
  <c r="V38" i="1" s="1"/>
  <c r="U35" i="1"/>
  <c r="V35" i="1" s="1"/>
  <c r="U32" i="1"/>
  <c r="V32" i="1" s="1"/>
  <c r="U29" i="1"/>
  <c r="V29" i="1" s="1"/>
  <c r="U23" i="1"/>
  <c r="V23" i="1" s="1"/>
  <c r="U14" i="1"/>
  <c r="V14" i="1" s="1"/>
  <c r="U11" i="1"/>
  <c r="V11" i="1" s="1"/>
  <c r="U63" i="1"/>
  <c r="V63" i="1" s="1"/>
  <c r="U51" i="1"/>
  <c r="V51" i="1" s="1"/>
  <c r="U48" i="1"/>
  <c r="V48" i="1" s="1"/>
  <c r="U42" i="1"/>
  <c r="V42" i="1" s="1"/>
  <c r="U36" i="1"/>
  <c r="V36" i="1" s="1"/>
  <c r="U60" i="1"/>
  <c r="V60" i="1" s="1"/>
  <c r="U33" i="1"/>
  <c r="V33" i="1" s="1"/>
  <c r="U30" i="1"/>
  <c r="V30" i="1" s="1"/>
  <c r="U24" i="1"/>
  <c r="V24" i="1" s="1"/>
  <c r="U21" i="1"/>
  <c r="V21" i="1" s="1"/>
  <c r="N10" i="1"/>
  <c r="Q62" i="2" l="1"/>
  <c r="B10" i="3" s="1"/>
  <c r="U45" i="2"/>
  <c r="U62" i="2" s="1"/>
  <c r="V10" i="2"/>
  <c r="V13" i="2" s="1"/>
  <c r="V62" i="2" s="1"/>
  <c r="G10" i="3" s="1"/>
  <c r="U64" i="1"/>
  <c r="V64" i="1" s="1"/>
  <c r="T65" i="1"/>
  <c r="E9" i="3" s="1"/>
  <c r="E11" i="3" s="1"/>
  <c r="M10" i="1" l="1"/>
  <c r="O10" i="1" s="1"/>
  <c r="Q10" i="1" s="1"/>
  <c r="P10" i="1" l="1"/>
  <c r="R10" i="1" s="1"/>
  <c r="U10" i="1" l="1"/>
  <c r="V10" i="1" s="1"/>
  <c r="S65" i="1"/>
  <c r="D9" i="3" s="1"/>
  <c r="D11" i="3" s="1"/>
  <c r="Q65" i="1" l="1"/>
  <c r="B9" i="3" s="1"/>
  <c r="B11" i="3" s="1"/>
  <c r="R65" i="1" l="1"/>
  <c r="C9" i="3" s="1"/>
  <c r="C11" i="3" s="1"/>
  <c r="V65" i="1" l="1"/>
  <c r="G9" i="3" s="1"/>
  <c r="G11" i="3" s="1"/>
  <c r="U65" i="1"/>
  <c r="F9" i="3" s="1"/>
  <c r="F11" i="3" s="1"/>
</calcChain>
</file>

<file path=xl/sharedStrings.xml><?xml version="1.0" encoding="utf-8"?>
<sst xmlns="http://schemas.openxmlformats.org/spreadsheetml/2006/main" count="106" uniqueCount="39">
  <si>
    <t xml:space="preserve">Förderung von Kinderbetreuung in besonderen Fällen </t>
  </si>
  <si>
    <t>Zuwendungsempfänger /Jugendamt:</t>
  </si>
  <si>
    <t>JA-Nr.</t>
  </si>
  <si>
    <t>Bearbeiter/-in:</t>
  </si>
  <si>
    <t>Telefon:</t>
  </si>
  <si>
    <t>E-Mail:</t>
  </si>
  <si>
    <t>Anlage zum Verwendungsnachweis vom</t>
  </si>
  <si>
    <t>für das Jahr</t>
  </si>
  <si>
    <t>Art der Maßnahme</t>
  </si>
  <si>
    <t>Träger</t>
  </si>
  <si>
    <t>Durchführungsort</t>
  </si>
  <si>
    <t>Betreuungsstd. /wöchentlich</t>
  </si>
  <si>
    <t>Anzahl Wochen</t>
  </si>
  <si>
    <t>Anzahl Kinder</t>
  </si>
  <si>
    <t>Anzahl Betreuungspakete pro Betreuungsstunde</t>
  </si>
  <si>
    <t>Anzahl Betreuungs-pakete insgesamt</t>
  </si>
  <si>
    <t>zu erstatten</t>
  </si>
  <si>
    <t>Bemerkungen</t>
  </si>
  <si>
    <t>bew.</t>
  </si>
  <si>
    <t xml:space="preserve">bew. </t>
  </si>
  <si>
    <t>Summe:</t>
  </si>
  <si>
    <t>tatsäch-lich</t>
  </si>
  <si>
    <t>Anzahl eingesetzte päd. Kraft/Kräfte</t>
  </si>
  <si>
    <t>Maßnahme-ID</t>
  </si>
  <si>
    <t>tatsächlicher Durchführungszeitraum</t>
  </si>
  <si>
    <t>Gesamtsumme in Euro</t>
  </si>
  <si>
    <t>durchgeführt</t>
  </si>
  <si>
    <t>Zwischensumme:</t>
  </si>
  <si>
    <t>Summe "Einzeilig"</t>
  </si>
  <si>
    <t>Summe "Mehrzeilig"</t>
  </si>
  <si>
    <t>bewilligt</t>
  </si>
  <si>
    <t>Gesamtsumme Betreuungspaketberechnung in Euro</t>
  </si>
  <si>
    <t>Tatsächliche zustehende Fördersumme insgesamt</t>
  </si>
  <si>
    <t xml:space="preserve">tatsächliche Ausgaben (Personal- und Sachausgaben, ohne Overhead) </t>
  </si>
  <si>
    <t>tatsächlich abgerufene Mittel</t>
  </si>
  <si>
    <t>Tatsächlich zustehende Fördersumme pro Maßnahme gemäß vorstehenden Angaben</t>
  </si>
  <si>
    <t xml:space="preserve">tatsächliche Ausgaben (Sach- und Personalausgaben, ohne Overhead) </t>
  </si>
  <si>
    <t>tatsächliche Ausgaben (Personal- und Sachausgaben, ohne Overhead) insgesamt</t>
  </si>
  <si>
    <t>tatsächlich abgerufene Mittel insgesamt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</si>
</sst>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000"/>
    <numFmt numFmtId="165" formatCode="#,##0.00_ ;\-#,##0.00\ "/>
  </numFmts>
  <fonts count="11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u/>
      <sz val="9"/>
      <color indexed="12"/>
      <name val="Verdana"/>
      <family val="2"/>
    </font>
    <font>
      <u/>
      <sz val="11"/>
      <color indexed="12"/>
      <name val="Verdana"/>
      <family val="2"/>
    </font>
    <font>
      <b/>
      <sz val="11"/>
      <color theme="1"/>
      <name val="Verdana"/>
      <family val="2"/>
    </font>
    <font>
      <sz val="11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b/>
      <sz val="11"/>
      <color theme="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9">
    <xf numFmtId="0" fontId="0" fillId="0" borderId="0" xfId="0"/>
    <xf numFmtId="0" fontId="3" fillId="3" borderId="4" xfId="0" applyFont="1" applyFill="1" applyBorder="1" applyAlignment="1" applyProtection="1">
      <alignment horizontal="right" vertical="center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6" borderId="10" xfId="0" applyFont="1" applyFill="1" applyBorder="1" applyAlignment="1" applyProtection="1">
      <alignment horizontal="center" vertical="center"/>
      <protection locked="0"/>
    </xf>
    <xf numFmtId="0" fontId="7" fillId="6" borderId="23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44" fontId="8" fillId="0" borderId="11" xfId="1" applyFont="1" applyFill="1" applyBorder="1" applyAlignment="1" applyProtection="1">
      <alignment horizontal="center" vertical="center"/>
      <protection locked="0"/>
    </xf>
    <xf numFmtId="44" fontId="8" fillId="0" borderId="20" xfId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1" fontId="7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6" borderId="18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6" borderId="25" xfId="0" applyFont="1" applyFill="1" applyBorder="1" applyAlignment="1" applyProtection="1">
      <alignment horizontal="center" vertical="center"/>
      <protection locked="0"/>
    </xf>
    <xf numFmtId="0" fontId="7" fillId="6" borderId="19" xfId="0" applyFont="1" applyFill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7" fillId="0" borderId="0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right"/>
      <protection locked="0"/>
    </xf>
    <xf numFmtId="14" fontId="2" fillId="5" borderId="4" xfId="0" applyNumberFormat="1" applyFont="1" applyFill="1" applyBorder="1" applyAlignment="1" applyProtection="1">
      <alignment horizontal="right" vertical="center" wrapText="1"/>
    </xf>
    <xf numFmtId="0" fontId="7" fillId="5" borderId="15" xfId="0" applyFont="1" applyFill="1" applyBorder="1" applyAlignment="1" applyProtection="1">
      <alignment horizontal="center" vertical="center"/>
    </xf>
    <xf numFmtId="0" fontId="7" fillId="5" borderId="15" xfId="0" applyFont="1" applyFill="1" applyBorder="1" applyAlignment="1" applyProtection="1">
      <alignment horizontal="center" vertical="center" wrapText="1"/>
    </xf>
    <xf numFmtId="0" fontId="7" fillId="8" borderId="12" xfId="0" applyFont="1" applyFill="1" applyBorder="1" applyAlignment="1" applyProtection="1">
      <alignment horizontal="center" vertical="center"/>
    </xf>
    <xf numFmtId="0" fontId="7" fillId="7" borderId="23" xfId="0" applyFont="1" applyFill="1" applyBorder="1" applyAlignment="1" applyProtection="1">
      <alignment horizontal="center" vertical="center"/>
    </xf>
    <xf numFmtId="0" fontId="7" fillId="7" borderId="10" xfId="0" applyFont="1" applyFill="1" applyBorder="1" applyAlignment="1" applyProtection="1">
      <alignment horizontal="center" vertical="center"/>
    </xf>
    <xf numFmtId="44" fontId="7" fillId="8" borderId="11" xfId="1" applyFont="1" applyFill="1" applyBorder="1" applyAlignment="1" applyProtection="1">
      <alignment horizontal="center" vertical="center"/>
    </xf>
    <xf numFmtId="44" fontId="7" fillId="7" borderId="20" xfId="1" applyFont="1" applyFill="1" applyBorder="1" applyAlignment="1" applyProtection="1">
      <alignment horizontal="center" vertical="center"/>
    </xf>
    <xf numFmtId="44" fontId="8" fillId="8" borderId="31" xfId="1" applyFont="1" applyFill="1" applyBorder="1" applyProtection="1"/>
    <xf numFmtId="44" fontId="8" fillId="8" borderId="14" xfId="1" applyFont="1" applyFill="1" applyBorder="1" applyProtection="1"/>
    <xf numFmtId="44" fontId="8" fillId="8" borderId="29" xfId="1" applyFont="1" applyFill="1" applyBorder="1" applyProtection="1"/>
    <xf numFmtId="44" fontId="8" fillId="8" borderId="32" xfId="1" applyFont="1" applyFill="1" applyBorder="1" applyProtection="1"/>
    <xf numFmtId="165" fontId="8" fillId="8" borderId="33" xfId="1" applyNumberFormat="1" applyFont="1" applyFill="1" applyBorder="1" applyProtection="1"/>
    <xf numFmtId="44" fontId="8" fillId="7" borderId="7" xfId="1" applyNumberFormat="1" applyFont="1" applyFill="1" applyBorder="1" applyAlignment="1" applyProtection="1">
      <alignment horizontal="center" vertical="center"/>
    </xf>
    <xf numFmtId="44" fontId="8" fillId="7" borderId="23" xfId="1" applyNumberFormat="1" applyFont="1" applyFill="1" applyBorder="1" applyAlignment="1" applyProtection="1">
      <alignment horizontal="center" vertical="center"/>
    </xf>
    <xf numFmtId="44" fontId="8" fillId="7" borderId="12" xfId="1" applyNumberFormat="1" applyFont="1" applyFill="1" applyBorder="1" applyAlignment="1" applyProtection="1">
      <alignment horizontal="center" vertical="center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6" borderId="37" xfId="0" applyFont="1" applyFill="1" applyBorder="1" applyAlignment="1" applyProtection="1">
      <alignment horizontal="center" vertical="center"/>
      <protection locked="0"/>
    </xf>
    <xf numFmtId="0" fontId="7" fillId="6" borderId="38" xfId="0" applyFont="1" applyFill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8" borderId="39" xfId="0" applyFont="1" applyFill="1" applyBorder="1" applyAlignment="1" applyProtection="1">
      <alignment horizontal="center" vertical="center"/>
    </xf>
    <xf numFmtId="0" fontId="7" fillId="7" borderId="38" xfId="0" applyFont="1" applyFill="1" applyBorder="1" applyAlignment="1" applyProtection="1">
      <alignment horizontal="center" vertical="center"/>
    </xf>
    <xf numFmtId="0" fontId="7" fillId="7" borderId="37" xfId="0" applyFont="1" applyFill="1" applyBorder="1" applyAlignment="1" applyProtection="1">
      <alignment horizontal="center" vertical="center"/>
    </xf>
    <xf numFmtId="44" fontId="7" fillId="7" borderId="34" xfId="1" applyFont="1" applyFill="1" applyBorder="1" applyAlignment="1" applyProtection="1">
      <alignment horizontal="center" vertical="center"/>
    </xf>
    <xf numFmtId="44" fontId="8" fillId="0" borderId="35" xfId="1" applyFont="1" applyFill="1" applyBorder="1" applyAlignment="1" applyProtection="1">
      <alignment horizontal="center" vertical="center"/>
      <protection locked="0"/>
    </xf>
    <xf numFmtId="44" fontId="8" fillId="0" borderId="34" xfId="1" applyFont="1" applyBorder="1" applyAlignment="1" applyProtection="1">
      <alignment horizontal="center" vertical="center"/>
      <protection locked="0"/>
    </xf>
    <xf numFmtId="44" fontId="8" fillId="7" borderId="39" xfId="1" applyNumberFormat="1" applyFont="1" applyFill="1" applyBorder="1" applyAlignment="1" applyProtection="1">
      <alignment horizontal="center" vertical="center"/>
    </xf>
    <xf numFmtId="44" fontId="8" fillId="7" borderId="38" xfId="1" applyNumberFormat="1" applyFont="1" applyFill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/>
    </xf>
    <xf numFmtId="44" fontId="8" fillId="0" borderId="0" xfId="1" applyFont="1" applyFill="1" applyBorder="1" applyAlignment="1" applyProtection="1">
      <alignment horizontal="center" vertical="center"/>
      <protection locked="0"/>
    </xf>
    <xf numFmtId="44" fontId="8" fillId="0" borderId="40" xfId="1" applyFont="1" applyBorder="1" applyAlignment="1" applyProtection="1">
      <alignment horizontal="center" vertical="center"/>
      <protection locked="0"/>
    </xf>
    <xf numFmtId="44" fontId="8" fillId="7" borderId="3" xfId="1" applyNumberFormat="1" applyFont="1" applyFill="1" applyBorder="1" applyAlignment="1" applyProtection="1">
      <alignment horizontal="center" vertical="center"/>
    </xf>
    <xf numFmtId="44" fontId="8" fillId="7" borderId="42" xfId="1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45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7" borderId="42" xfId="0" applyFont="1" applyFill="1" applyBorder="1" applyAlignment="1" applyProtection="1">
      <alignment horizontal="center" vertical="center"/>
    </xf>
    <xf numFmtId="0" fontId="7" fillId="7" borderId="8" xfId="0" applyFont="1" applyFill="1" applyBorder="1" applyAlignment="1" applyProtection="1">
      <alignment horizontal="center" vertical="center"/>
    </xf>
    <xf numFmtId="44" fontId="7" fillId="9" borderId="46" xfId="1" applyFont="1" applyFill="1" applyBorder="1" applyAlignment="1" applyProtection="1">
      <alignment horizontal="center" vertical="center"/>
    </xf>
    <xf numFmtId="44" fontId="7" fillId="10" borderId="46" xfId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14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14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0" fillId="0" borderId="0" xfId="0" applyProtection="1"/>
    <xf numFmtId="0" fontId="0" fillId="5" borderId="15" xfId="0" applyFill="1" applyBorder="1" applyAlignment="1" applyProtection="1">
      <alignment horizontal="center" vertical="center"/>
    </xf>
    <xf numFmtId="0" fontId="10" fillId="7" borderId="4" xfId="0" applyFont="1" applyFill="1" applyBorder="1" applyProtection="1"/>
    <xf numFmtId="44" fontId="1" fillId="7" borderId="12" xfId="1" applyFont="1" applyFill="1" applyBorder="1" applyAlignment="1" applyProtection="1">
      <alignment horizontal="center" vertical="center"/>
    </xf>
    <xf numFmtId="44" fontId="1" fillId="7" borderId="16" xfId="1" applyFont="1" applyFill="1" applyBorder="1" applyAlignment="1" applyProtection="1">
      <alignment horizontal="center" vertical="center"/>
    </xf>
    <xf numFmtId="44" fontId="1" fillId="7" borderId="48" xfId="1" applyFont="1" applyFill="1" applyBorder="1" applyAlignment="1" applyProtection="1">
      <alignment horizontal="center" vertical="center"/>
    </xf>
    <xf numFmtId="0" fontId="10" fillId="7" borderId="49" xfId="0" applyFont="1" applyFill="1" applyBorder="1" applyProtection="1"/>
    <xf numFmtId="44" fontId="1" fillId="7" borderId="50" xfId="1" applyFont="1" applyFill="1" applyBorder="1" applyAlignment="1" applyProtection="1">
      <alignment horizontal="center" vertical="center"/>
    </xf>
    <xf numFmtId="44" fontId="1" fillId="7" borderId="49" xfId="1" applyFont="1" applyFill="1" applyBorder="1" applyAlignment="1" applyProtection="1">
      <alignment horizontal="center" vertical="center"/>
    </xf>
    <xf numFmtId="0" fontId="10" fillId="7" borderId="10" xfId="0" applyFont="1" applyFill="1" applyBorder="1" applyProtection="1"/>
    <xf numFmtId="44" fontId="10" fillId="7" borderId="16" xfId="1" applyFont="1" applyFill="1" applyBorder="1" applyProtection="1"/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vertical="top"/>
    </xf>
    <xf numFmtId="164" fontId="3" fillId="0" borderId="0" xfId="0" quotePrefix="1" applyNumberFormat="1" applyFont="1" applyFill="1" applyBorder="1" applyAlignment="1" applyProtection="1">
      <alignment vertical="center"/>
    </xf>
    <xf numFmtId="0" fontId="5" fillId="0" borderId="0" xfId="2" applyFont="1" applyFill="1" applyBorder="1" applyAlignment="1" applyProtection="1">
      <alignment vertical="top"/>
    </xf>
    <xf numFmtId="0" fontId="7" fillId="7" borderId="18" xfId="0" applyFont="1" applyFill="1" applyBorder="1" applyAlignment="1" applyProtection="1">
      <alignment horizontal="center" vertical="center"/>
    </xf>
    <xf numFmtId="44" fontId="7" fillId="8" borderId="38" xfId="1" applyFont="1" applyFill="1" applyBorder="1" applyAlignment="1" applyProtection="1">
      <alignment horizontal="center" vertical="center"/>
    </xf>
    <xf numFmtId="44" fontId="7" fillId="8" borderId="18" xfId="1" applyFont="1" applyFill="1" applyBorder="1" applyAlignment="1" applyProtection="1">
      <alignment horizontal="center" vertical="center"/>
    </xf>
    <xf numFmtId="44" fontId="7" fillId="8" borderId="19" xfId="1" applyFont="1" applyFill="1" applyBorder="1" applyAlignment="1" applyProtection="1">
      <alignment horizontal="center" vertical="center"/>
    </xf>
    <xf numFmtId="44" fontId="7" fillId="7" borderId="28" xfId="1" applyFont="1" applyFill="1" applyBorder="1" applyAlignment="1" applyProtection="1">
      <alignment horizontal="center" vertical="center"/>
    </xf>
    <xf numFmtId="44" fontId="7" fillId="7" borderId="27" xfId="1" applyFont="1" applyFill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9" borderId="30" xfId="0" applyFont="1" applyFill="1" applyBorder="1" applyAlignment="1" applyProtection="1">
      <alignment horizontal="center" vertical="center" wrapText="1"/>
    </xf>
    <xf numFmtId="0" fontId="7" fillId="10" borderId="33" xfId="0" applyFont="1" applyFill="1" applyBorder="1" applyAlignment="1" applyProtection="1">
      <alignment horizontal="center" vertical="center" wrapText="1"/>
    </xf>
    <xf numFmtId="0" fontId="7" fillId="9" borderId="33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/>
      <protection locked="0"/>
    </xf>
    <xf numFmtId="0" fontId="8" fillId="5" borderId="14" xfId="0" applyFont="1" applyFill="1" applyBorder="1" applyAlignment="1" applyProtection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/>
    </xf>
    <xf numFmtId="0" fontId="8" fillId="5" borderId="14" xfId="0" applyFont="1" applyFill="1" applyBorder="1" applyAlignment="1" applyProtection="1">
      <alignment horizontal="center" vertical="center" textRotation="90" wrapText="1"/>
    </xf>
    <xf numFmtId="0" fontId="8" fillId="5" borderId="13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8" fillId="5" borderId="13" xfId="0" applyFont="1" applyFill="1" applyBorder="1" applyAlignment="1" applyProtection="1">
      <alignment horizontal="center" vertical="center" textRotation="90" wrapText="1"/>
    </xf>
    <xf numFmtId="0" fontId="7" fillId="0" borderId="15" xfId="0" applyFont="1" applyBorder="1" applyAlignment="1" applyProtection="1">
      <alignment horizontal="center" vertical="center"/>
    </xf>
    <xf numFmtId="0" fontId="9" fillId="5" borderId="31" xfId="0" applyFont="1" applyFill="1" applyBorder="1" applyAlignment="1" applyProtection="1">
      <alignment horizontal="center" vertical="center" textRotation="90" wrapText="1"/>
    </xf>
    <xf numFmtId="0" fontId="9" fillId="5" borderId="30" xfId="0" applyFont="1" applyFill="1" applyBorder="1" applyAlignment="1" applyProtection="1">
      <alignment horizontal="center" vertical="center" textRotation="90" wrapText="1"/>
    </xf>
    <xf numFmtId="14" fontId="2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2" fillId="2" borderId="8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2" fillId="2" borderId="9" xfId="0" applyFont="1" applyFill="1" applyBorder="1" applyAlignment="1" applyProtection="1">
      <alignment horizontal="left" vertical="top" wrapText="1"/>
    </xf>
    <xf numFmtId="0" fontId="2" fillId="2" borderId="10" xfId="0" applyFont="1" applyFill="1" applyBorder="1" applyAlignment="1" applyProtection="1">
      <alignment horizontal="left" vertical="top" wrapText="1"/>
    </xf>
    <xf numFmtId="0" fontId="2" fillId="2" borderId="11" xfId="0" applyFont="1" applyFill="1" applyBorder="1" applyAlignment="1" applyProtection="1">
      <alignment horizontal="left" vertical="top" wrapText="1"/>
    </xf>
    <xf numFmtId="0" fontId="2" fillId="2" borderId="12" xfId="0" applyFont="1" applyFill="1" applyBorder="1" applyAlignment="1" applyProtection="1">
      <alignment horizontal="left" vertical="top" wrapText="1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164" fontId="3" fillId="4" borderId="1" xfId="0" quotePrefix="1" applyNumberFormat="1" applyFont="1" applyFill="1" applyBorder="1" applyAlignment="1" applyProtection="1">
      <alignment horizontal="center" vertical="center"/>
      <protection locked="0"/>
    </xf>
    <xf numFmtId="164" fontId="3" fillId="4" borderId="3" xfId="0" quotePrefix="1" applyNumberFormat="1" applyFont="1" applyFill="1" applyBorder="1" applyAlignment="1" applyProtection="1">
      <alignment horizontal="center" vertical="center"/>
      <protection locked="0"/>
    </xf>
    <xf numFmtId="164" fontId="3" fillId="4" borderId="8" xfId="0" quotePrefix="1" applyNumberFormat="1" applyFont="1" applyFill="1" applyBorder="1" applyAlignment="1" applyProtection="1">
      <alignment horizontal="center" vertical="center"/>
      <protection locked="0"/>
    </xf>
    <xf numFmtId="164" fontId="3" fillId="4" borderId="9" xfId="0" quotePrefix="1" applyNumberFormat="1" applyFont="1" applyFill="1" applyBorder="1" applyAlignment="1" applyProtection="1">
      <alignment horizontal="center" vertical="center"/>
      <protection locked="0"/>
    </xf>
    <xf numFmtId="164" fontId="3" fillId="4" borderId="10" xfId="0" quotePrefix="1" applyNumberFormat="1" applyFont="1" applyFill="1" applyBorder="1" applyAlignment="1" applyProtection="1">
      <alignment horizontal="center" vertical="center"/>
      <protection locked="0"/>
    </xf>
    <xf numFmtId="164" fontId="3" fillId="4" borderId="12" xfId="0" quotePrefix="1" applyNumberFormat="1" applyFont="1" applyFill="1" applyBorder="1" applyAlignment="1" applyProtection="1">
      <alignment horizontal="center" vertical="center"/>
      <protection locked="0"/>
    </xf>
    <xf numFmtId="0" fontId="5" fillId="4" borderId="5" xfId="2" applyFont="1" applyFill="1" applyBorder="1" applyAlignment="1" applyProtection="1">
      <alignment horizontal="center" vertical="top" wrapText="1"/>
      <protection locked="0"/>
    </xf>
    <xf numFmtId="0" fontId="5" fillId="4" borderId="6" xfId="2" applyFont="1" applyFill="1" applyBorder="1" applyAlignment="1" applyProtection="1">
      <alignment horizontal="center" vertical="top" wrapText="1"/>
      <protection locked="0"/>
    </xf>
    <xf numFmtId="0" fontId="7" fillId="9" borderId="13" xfId="0" applyFont="1" applyFill="1" applyBorder="1" applyAlignment="1" applyProtection="1">
      <alignment horizontal="center" vertical="center"/>
      <protection locked="0"/>
    </xf>
    <xf numFmtId="0" fontId="7" fillId="9" borderId="40" xfId="0" applyFont="1" applyFill="1" applyBorder="1" applyAlignment="1" applyProtection="1">
      <alignment horizontal="center" vertical="center"/>
      <protection locked="0"/>
    </xf>
    <xf numFmtId="0" fontId="7" fillId="9" borderId="15" xfId="0" applyFont="1" applyFill="1" applyBorder="1" applyAlignment="1" applyProtection="1">
      <alignment horizontal="center" vertical="center"/>
      <protection locked="0"/>
    </xf>
    <xf numFmtId="0" fontId="7" fillId="9" borderId="31" xfId="0" applyFont="1" applyFill="1" applyBorder="1" applyAlignment="1" applyProtection="1">
      <alignment horizontal="right" vertical="center"/>
    </xf>
    <xf numFmtId="0" fontId="7" fillId="9" borderId="29" xfId="0" applyFont="1" applyFill="1" applyBorder="1" applyAlignment="1" applyProtection="1">
      <alignment horizontal="right" vertical="center"/>
    </xf>
    <xf numFmtId="0" fontId="7" fillId="9" borderId="41" xfId="0" applyFont="1" applyFill="1" applyBorder="1" applyAlignment="1" applyProtection="1">
      <alignment horizontal="center" vertical="center"/>
      <protection locked="0"/>
    </xf>
    <xf numFmtId="0" fontId="7" fillId="10" borderId="13" xfId="0" applyFont="1" applyFill="1" applyBorder="1" applyAlignment="1" applyProtection="1">
      <alignment horizontal="center" vertical="center"/>
      <protection locked="0"/>
    </xf>
    <xf numFmtId="0" fontId="7" fillId="10" borderId="40" xfId="0" applyFont="1" applyFill="1" applyBorder="1" applyAlignment="1" applyProtection="1">
      <alignment horizontal="center" vertical="center"/>
      <protection locked="0"/>
    </xf>
    <xf numFmtId="0" fontId="7" fillId="10" borderId="41" xfId="0" applyFont="1" applyFill="1" applyBorder="1" applyAlignment="1" applyProtection="1">
      <alignment horizontal="center" vertical="center"/>
      <protection locked="0"/>
    </xf>
    <xf numFmtId="0" fontId="7" fillId="10" borderId="47" xfId="0" applyFont="1" applyFill="1" applyBorder="1" applyAlignment="1" applyProtection="1">
      <alignment horizontal="right" vertical="center"/>
    </xf>
    <xf numFmtId="0" fontId="7" fillId="10" borderId="46" xfId="0" applyFont="1" applyFill="1" applyBorder="1" applyAlignment="1" applyProtection="1">
      <alignment horizontal="right" vertical="center"/>
    </xf>
    <xf numFmtId="0" fontId="7" fillId="9" borderId="47" xfId="0" applyFont="1" applyFill="1" applyBorder="1" applyAlignment="1" applyProtection="1">
      <alignment horizontal="right" vertical="center"/>
    </xf>
    <xf numFmtId="0" fontId="7" fillId="9" borderId="46" xfId="0" applyFont="1" applyFill="1" applyBorder="1" applyAlignment="1" applyProtection="1">
      <alignment horizontal="right" vertical="center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10" fillId="5" borderId="14" xfId="0" applyFont="1" applyFill="1" applyBorder="1" applyAlignment="1" applyProtection="1">
      <alignment horizontal="center" vertical="center" wrapText="1"/>
    </xf>
    <xf numFmtId="0" fontId="10" fillId="5" borderId="13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vertical="center" wrapText="1"/>
    </xf>
    <xf numFmtId="0" fontId="0" fillId="0" borderId="15" xfId="0" applyBorder="1" applyAlignment="1" applyProtection="1">
      <alignment vertical="center"/>
    </xf>
    <xf numFmtId="164" fontId="3" fillId="4" borderId="1" xfId="0" quotePrefix="1" applyNumberFormat="1" applyFont="1" applyFill="1" applyBorder="1" applyAlignment="1" applyProtection="1">
      <alignment horizontal="center" vertical="center"/>
    </xf>
    <xf numFmtId="164" fontId="3" fillId="4" borderId="3" xfId="0" quotePrefix="1" applyNumberFormat="1" applyFont="1" applyFill="1" applyBorder="1" applyAlignment="1" applyProtection="1">
      <alignment horizontal="center" vertical="center"/>
    </xf>
    <xf numFmtId="164" fontId="3" fillId="4" borderId="8" xfId="0" quotePrefix="1" applyNumberFormat="1" applyFont="1" applyFill="1" applyBorder="1" applyAlignment="1" applyProtection="1">
      <alignment horizontal="center" vertical="center"/>
    </xf>
    <xf numFmtId="164" fontId="3" fillId="4" borderId="9" xfId="0" quotePrefix="1" applyNumberFormat="1" applyFont="1" applyFill="1" applyBorder="1" applyAlignment="1" applyProtection="1">
      <alignment horizontal="center" vertical="center"/>
    </xf>
    <xf numFmtId="164" fontId="3" fillId="4" borderId="10" xfId="0" quotePrefix="1" applyNumberFormat="1" applyFont="1" applyFill="1" applyBorder="1" applyAlignment="1" applyProtection="1">
      <alignment horizontal="center" vertical="center"/>
    </xf>
    <xf numFmtId="164" fontId="3" fillId="4" borderId="12" xfId="0" quotePrefix="1" applyNumberFormat="1" applyFont="1" applyFill="1" applyBorder="1" applyAlignment="1" applyProtection="1">
      <alignment horizontal="center" vertical="center"/>
    </xf>
    <xf numFmtId="14" fontId="2" fillId="0" borderId="5" xfId="0" applyNumberFormat="1" applyFont="1" applyFill="1" applyBorder="1" applyAlignment="1" applyProtection="1">
      <alignment horizontal="left" vertical="center" wrapText="1"/>
    </xf>
    <xf numFmtId="0" fontId="0" fillId="0" borderId="6" xfId="0" applyFill="1" applyBorder="1" applyAlignment="1" applyProtection="1">
      <alignment horizontal="left" vertical="center" wrapText="1"/>
    </xf>
    <xf numFmtId="0" fontId="6" fillId="5" borderId="5" xfId="0" applyFont="1" applyFill="1" applyBorder="1" applyAlignment="1" applyProtection="1">
      <alignment horizontal="center" vertical="center" wrapText="1"/>
    </xf>
    <xf numFmtId="0" fontId="6" fillId="5" borderId="7" xfId="0" applyFont="1" applyFill="1" applyBorder="1" applyAlignment="1" applyProtection="1">
      <alignment horizontal="center" vertical="center" wrapText="1"/>
    </xf>
  </cellXfs>
  <cellStyles count="3">
    <cellStyle name="Link" xfId="2" builtinId="8"/>
    <cellStyle name="Standard" xfId="0" builtinId="0"/>
    <cellStyle name="Währung" xfId="1" builtinId="4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tabSelected="1" zoomScale="80" zoomScaleNormal="8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E1" sqref="E1:F1"/>
    </sheetView>
  </sheetViews>
  <sheetFormatPr baseColWidth="10" defaultColWidth="10.625" defaultRowHeight="16.5" x14ac:dyDescent="0.3"/>
  <cols>
    <col min="1" max="1" width="13" style="26" customWidth="1"/>
    <col min="2" max="2" width="18.625" style="26" bestFit="1" customWidth="1"/>
    <col min="3" max="3" width="20.875" style="26" customWidth="1"/>
    <col min="4" max="4" width="37.625" style="26" customWidth="1"/>
    <col min="5" max="5" width="24.125" style="26" customWidth="1"/>
    <col min="6" max="6" width="23.125" style="26" customWidth="1"/>
    <col min="7" max="9" width="7.125" style="26" customWidth="1"/>
    <col min="10" max="11" width="7.375" style="26" customWidth="1"/>
    <col min="12" max="12" width="7.125" style="26" customWidth="1"/>
    <col min="13" max="14" width="7.625" style="26" customWidth="1"/>
    <col min="15" max="16" width="8.125" style="26" customWidth="1"/>
    <col min="17" max="17" width="16.125" style="26" customWidth="1"/>
    <col min="18" max="18" width="15.625" style="26" customWidth="1"/>
    <col min="19" max="19" width="19.5" style="26" customWidth="1"/>
    <col min="20" max="20" width="18" style="26" customWidth="1"/>
    <col min="21" max="21" width="22.625" style="26" customWidth="1"/>
    <col min="22" max="22" width="16.125" style="26" customWidth="1"/>
    <col min="23" max="23" width="30.875" style="26" customWidth="1"/>
    <col min="24" max="16384" width="10.625" style="26"/>
  </cols>
  <sheetData>
    <row r="1" spans="1:23" ht="16.5" customHeight="1" x14ac:dyDescent="0.3">
      <c r="A1" s="127" t="s">
        <v>0</v>
      </c>
      <c r="B1" s="128"/>
      <c r="C1" s="129"/>
      <c r="D1" s="1" t="s">
        <v>1</v>
      </c>
      <c r="E1" s="136"/>
      <c r="F1" s="137"/>
      <c r="G1" s="138" t="s">
        <v>2</v>
      </c>
      <c r="H1" s="139"/>
    </row>
    <row r="2" spans="1:23" x14ac:dyDescent="0.3">
      <c r="A2" s="130"/>
      <c r="B2" s="131"/>
      <c r="C2" s="132"/>
      <c r="D2" s="1" t="s">
        <v>3</v>
      </c>
      <c r="E2" s="140"/>
      <c r="F2" s="141"/>
      <c r="G2" s="142"/>
      <c r="H2" s="143"/>
    </row>
    <row r="3" spans="1:23" x14ac:dyDescent="0.3">
      <c r="A3" s="130"/>
      <c r="B3" s="131"/>
      <c r="C3" s="132"/>
      <c r="D3" s="1" t="s">
        <v>4</v>
      </c>
      <c r="E3" s="140"/>
      <c r="F3" s="141"/>
      <c r="G3" s="144"/>
      <c r="H3" s="145"/>
    </row>
    <row r="4" spans="1:23" x14ac:dyDescent="0.3">
      <c r="A4" s="133"/>
      <c r="B4" s="134"/>
      <c r="C4" s="135"/>
      <c r="D4" s="1" t="s">
        <v>5</v>
      </c>
      <c r="E4" s="148"/>
      <c r="F4" s="149"/>
      <c r="G4" s="146"/>
      <c r="H4" s="147"/>
    </row>
    <row r="5" spans="1:23" ht="27.6" customHeight="1" x14ac:dyDescent="0.3">
      <c r="A5" s="116" t="s">
        <v>6</v>
      </c>
      <c r="B5" s="117"/>
      <c r="C5" s="118"/>
      <c r="D5" s="125"/>
      <c r="E5" s="126"/>
      <c r="F5" s="32" t="s">
        <v>7</v>
      </c>
      <c r="G5" s="119">
        <v>2024</v>
      </c>
      <c r="H5" s="120"/>
    </row>
    <row r="6" spans="1:23" ht="17.100000000000001" customHeight="1" thickBot="1" x14ac:dyDescent="0.35">
      <c r="Q6" s="110"/>
      <c r="R6" s="110"/>
    </row>
    <row r="7" spans="1:23" ht="17.25" hidden="1" thickBot="1" x14ac:dyDescent="0.35"/>
    <row r="8" spans="1:23" ht="136.35" customHeight="1" thickBot="1" x14ac:dyDescent="0.35">
      <c r="A8" s="121" t="s">
        <v>23</v>
      </c>
      <c r="B8" s="114" t="s">
        <v>8</v>
      </c>
      <c r="C8" s="114" t="s">
        <v>9</v>
      </c>
      <c r="D8" s="114" t="s">
        <v>10</v>
      </c>
      <c r="E8" s="114" t="s">
        <v>24</v>
      </c>
      <c r="F8" s="114" t="s">
        <v>22</v>
      </c>
      <c r="G8" s="123" t="s">
        <v>11</v>
      </c>
      <c r="H8" s="124"/>
      <c r="I8" s="111" t="s">
        <v>12</v>
      </c>
      <c r="J8" s="111"/>
      <c r="K8" s="111" t="s">
        <v>13</v>
      </c>
      <c r="L8" s="111"/>
      <c r="M8" s="113" t="s">
        <v>14</v>
      </c>
      <c r="N8" s="113"/>
      <c r="O8" s="111" t="s">
        <v>15</v>
      </c>
      <c r="P8" s="112"/>
      <c r="Q8" s="111" t="s">
        <v>25</v>
      </c>
      <c r="R8" s="111"/>
      <c r="S8" s="114" t="s">
        <v>33</v>
      </c>
      <c r="T8" s="114" t="s">
        <v>34</v>
      </c>
      <c r="U8" s="114" t="s">
        <v>35</v>
      </c>
      <c r="V8" s="114" t="s">
        <v>16</v>
      </c>
      <c r="W8" s="114" t="s">
        <v>17</v>
      </c>
    </row>
    <row r="9" spans="1:23" ht="103.5" customHeight="1" thickBot="1" x14ac:dyDescent="0.35">
      <c r="A9" s="122"/>
      <c r="B9" s="115"/>
      <c r="C9" s="115"/>
      <c r="D9" s="115"/>
      <c r="E9" s="115"/>
      <c r="F9" s="122"/>
      <c r="G9" s="33" t="s">
        <v>18</v>
      </c>
      <c r="H9" s="34" t="s">
        <v>21</v>
      </c>
      <c r="I9" s="33" t="s">
        <v>18</v>
      </c>
      <c r="J9" s="34" t="s">
        <v>21</v>
      </c>
      <c r="K9" s="33" t="s">
        <v>18</v>
      </c>
      <c r="L9" s="34" t="s">
        <v>21</v>
      </c>
      <c r="M9" s="33" t="s">
        <v>18</v>
      </c>
      <c r="N9" s="34" t="s">
        <v>21</v>
      </c>
      <c r="O9" s="33" t="s">
        <v>19</v>
      </c>
      <c r="P9" s="34" t="s">
        <v>21</v>
      </c>
      <c r="Q9" s="33" t="s">
        <v>18</v>
      </c>
      <c r="R9" s="33" t="s">
        <v>26</v>
      </c>
      <c r="S9" s="115"/>
      <c r="T9" s="115"/>
      <c r="U9" s="115"/>
      <c r="V9" s="115"/>
      <c r="W9" s="115"/>
    </row>
    <row r="10" spans="1:23" x14ac:dyDescent="0.3">
      <c r="A10" s="4"/>
      <c r="B10" s="5"/>
      <c r="C10" s="6"/>
      <c r="D10" s="5"/>
      <c r="E10" s="6"/>
      <c r="F10" s="5"/>
      <c r="G10" s="7"/>
      <c r="H10" s="8"/>
      <c r="I10" s="7"/>
      <c r="J10" s="9"/>
      <c r="K10" s="10"/>
      <c r="L10" s="9"/>
      <c r="M10" s="35" t="str">
        <f>IF(OR(G10="",I10="",K10=""),"",(IF(AND(K10&gt;0,K10&lt;6),1,(((IF(AND(K10&gt;5,K10&lt;11),2,((IF((AND(K10&gt;10,K10&lt;16)),3,(IF(AND(K10&gt;15,K10&lt;21),4,(IF(AND(K10&gt;20,K10&lt;26),5,""))))))))))))))</f>
        <v/>
      </c>
      <c r="N10" s="36" t="str">
        <f>IF(OR(H10="",J10="",L10=""),"",IF(L10&gt;=F10*5,F10,IF(F10*5&gt;=L10,(IF(AND(L10&gt;0,L10&lt;6),1,(((IF(AND(L10&gt;5,L10&lt;11),2,((IF((AND(L10&gt;10,L10&lt;16)),3,(IF(AND(L10&gt;15,L10&lt;21),4,""))))))))))))))</f>
        <v/>
      </c>
      <c r="O10" s="35" t="str">
        <f>IF(G10&lt;&gt;"",G10*I10*M10,"")</f>
        <v/>
      </c>
      <c r="P10" s="55" t="str">
        <f>IF(H10&lt;&gt;"",H10*J10*N10,"")</f>
        <v/>
      </c>
      <c r="Q10" s="38" t="str">
        <f t="shared" ref="Q10:Q41" si="0">IF(O10&lt;&gt;"",O10*30,"")</f>
        <v/>
      </c>
      <c r="R10" s="39" t="str">
        <f t="shared" ref="R10:R41" si="1">IF(P10&lt;&gt;"",P10*30,"")</f>
        <v/>
      </c>
      <c r="S10" s="11"/>
      <c r="T10" s="12"/>
      <c r="U10" s="45">
        <f t="shared" ref="U10" si="2">MIN(Q10,R10,S10,T10)</f>
        <v>0</v>
      </c>
      <c r="V10" s="46">
        <f>IF(T10&gt;U10,T10-U10,0)</f>
        <v>0</v>
      </c>
      <c r="W10" s="6"/>
    </row>
    <row r="11" spans="1:23" x14ac:dyDescent="0.3">
      <c r="A11" s="2"/>
      <c r="B11" s="5"/>
      <c r="C11" s="19"/>
      <c r="D11" s="13"/>
      <c r="E11" s="6"/>
      <c r="F11" s="14"/>
      <c r="G11" s="7"/>
      <c r="H11" s="8"/>
      <c r="I11" s="7"/>
      <c r="J11" s="9"/>
      <c r="K11" s="10"/>
      <c r="L11" s="9"/>
      <c r="M11" s="35" t="str">
        <f t="shared" ref="M11:M64" si="3">IF(OR(G11="",I11="",K11=""),"",(IF(AND(K11&gt;0,K11&lt;6),1,(((IF(AND(K11&gt;5,K11&lt;11),2,((IF((AND(K11&gt;10,K11&lt;16)),3,(IF(AND(K11&gt;15,K11&lt;21),4,(IF(AND(K11&gt;20,K11&lt;26),5,""))))))))))))))</f>
        <v/>
      </c>
      <c r="N11" s="36" t="str">
        <f t="shared" ref="N11:N64" si="4">IF(OR(H11="",J11="",L11=""),"",IF(L11&gt;=F11*5,F11,IF(F11*5&gt;=L11,(IF(AND(L11&gt;0,L11&lt;6),1,(((IF(AND(L11&gt;5,L11&lt;11),2,((IF((AND(L11&gt;10,L11&lt;16)),3,(IF(AND(L11&gt;15,L11&lt;21),4,""))))))))))))))</f>
        <v/>
      </c>
      <c r="O11" s="35" t="str">
        <f t="shared" ref="O11:O64" si="5">IF(G11&lt;&gt;"",G11*I11*M11,"")</f>
        <v/>
      </c>
      <c r="P11" s="36" t="str">
        <f t="shared" ref="P11:P64" si="6">IF(H11&lt;&gt;"",H11*J11*N11,"")</f>
        <v/>
      </c>
      <c r="Q11" s="38" t="str">
        <f t="shared" si="0"/>
        <v/>
      </c>
      <c r="R11" s="39" t="str">
        <f t="shared" si="1"/>
        <v/>
      </c>
      <c r="S11" s="11"/>
      <c r="T11" s="12"/>
      <c r="U11" s="45">
        <f t="shared" ref="U11:U64" si="7">MIN(Q11,R11,S11,T11)</f>
        <v>0</v>
      </c>
      <c r="V11" s="46">
        <f t="shared" ref="V11:V64" si="8">IF(T11&gt;U11,T11-U11,0)</f>
        <v>0</v>
      </c>
      <c r="W11" s="19"/>
    </row>
    <row r="12" spans="1:23" x14ac:dyDescent="0.3">
      <c r="A12" s="2"/>
      <c r="B12" s="13"/>
      <c r="C12" s="19"/>
      <c r="D12" s="13"/>
      <c r="E12" s="6"/>
      <c r="F12" s="13"/>
      <c r="G12" s="15"/>
      <c r="H12" s="16"/>
      <c r="I12" s="15"/>
      <c r="J12" s="17"/>
      <c r="K12" s="18"/>
      <c r="L12" s="17"/>
      <c r="M12" s="35" t="str">
        <f t="shared" si="3"/>
        <v/>
      </c>
      <c r="N12" s="36" t="str">
        <f t="shared" si="4"/>
        <v/>
      </c>
      <c r="O12" s="35" t="str">
        <f t="shared" si="5"/>
        <v/>
      </c>
      <c r="P12" s="36" t="str">
        <f t="shared" si="6"/>
        <v/>
      </c>
      <c r="Q12" s="38" t="str">
        <f t="shared" si="0"/>
        <v/>
      </c>
      <c r="R12" s="39" t="str">
        <f t="shared" si="1"/>
        <v/>
      </c>
      <c r="S12" s="11"/>
      <c r="T12" s="12"/>
      <c r="U12" s="45">
        <f t="shared" si="7"/>
        <v>0</v>
      </c>
      <c r="V12" s="46">
        <f t="shared" si="8"/>
        <v>0</v>
      </c>
      <c r="W12" s="19"/>
    </row>
    <row r="13" spans="1:23" x14ac:dyDescent="0.3">
      <c r="A13" s="2"/>
      <c r="B13" s="13"/>
      <c r="C13" s="19"/>
      <c r="D13" s="13"/>
      <c r="E13" s="6"/>
      <c r="F13" s="13"/>
      <c r="G13" s="15"/>
      <c r="H13" s="16"/>
      <c r="I13" s="15"/>
      <c r="J13" s="17"/>
      <c r="K13" s="18"/>
      <c r="L13" s="17"/>
      <c r="M13" s="35" t="str">
        <f t="shared" si="3"/>
        <v/>
      </c>
      <c r="N13" s="36" t="str">
        <f t="shared" si="4"/>
        <v/>
      </c>
      <c r="O13" s="35" t="str">
        <f t="shared" si="5"/>
        <v/>
      </c>
      <c r="P13" s="99" t="str">
        <f t="shared" si="6"/>
        <v/>
      </c>
      <c r="Q13" s="38" t="str">
        <f t="shared" si="0"/>
        <v/>
      </c>
      <c r="R13" s="39" t="str">
        <f t="shared" si="1"/>
        <v/>
      </c>
      <c r="S13" s="11"/>
      <c r="T13" s="12"/>
      <c r="U13" s="45">
        <f t="shared" si="7"/>
        <v>0</v>
      </c>
      <c r="V13" s="46">
        <f t="shared" si="8"/>
        <v>0</v>
      </c>
      <c r="W13" s="19"/>
    </row>
    <row r="14" spans="1:23" x14ac:dyDescent="0.3">
      <c r="A14" s="2"/>
      <c r="B14" s="13"/>
      <c r="C14" s="19"/>
      <c r="D14" s="13"/>
      <c r="E14" s="6"/>
      <c r="F14" s="13"/>
      <c r="G14" s="15"/>
      <c r="H14" s="16"/>
      <c r="I14" s="15"/>
      <c r="J14" s="17"/>
      <c r="K14" s="18"/>
      <c r="L14" s="17"/>
      <c r="M14" s="35" t="str">
        <f t="shared" si="3"/>
        <v/>
      </c>
      <c r="N14" s="36" t="str">
        <f t="shared" si="4"/>
        <v/>
      </c>
      <c r="O14" s="35" t="str">
        <f t="shared" si="5"/>
        <v/>
      </c>
      <c r="P14" s="36" t="str">
        <f t="shared" si="6"/>
        <v/>
      </c>
      <c r="Q14" s="38" t="str">
        <f t="shared" si="0"/>
        <v/>
      </c>
      <c r="R14" s="39" t="str">
        <f t="shared" si="1"/>
        <v/>
      </c>
      <c r="S14" s="11"/>
      <c r="T14" s="12"/>
      <c r="U14" s="45">
        <f t="shared" si="7"/>
        <v>0</v>
      </c>
      <c r="V14" s="46">
        <f t="shared" si="8"/>
        <v>0</v>
      </c>
      <c r="W14" s="19"/>
    </row>
    <row r="15" spans="1:23" x14ac:dyDescent="0.3">
      <c r="A15" s="2"/>
      <c r="B15" s="13"/>
      <c r="C15" s="19"/>
      <c r="D15" s="13"/>
      <c r="E15" s="6"/>
      <c r="F15" s="13"/>
      <c r="G15" s="15"/>
      <c r="H15" s="16"/>
      <c r="I15" s="15"/>
      <c r="J15" s="17"/>
      <c r="K15" s="18"/>
      <c r="L15" s="17"/>
      <c r="M15" s="35" t="str">
        <f t="shared" si="3"/>
        <v/>
      </c>
      <c r="N15" s="36" t="str">
        <f t="shared" si="4"/>
        <v/>
      </c>
      <c r="O15" s="35" t="str">
        <f t="shared" si="5"/>
        <v/>
      </c>
      <c r="P15" s="36" t="str">
        <f t="shared" si="6"/>
        <v/>
      </c>
      <c r="Q15" s="38" t="str">
        <f t="shared" si="0"/>
        <v/>
      </c>
      <c r="R15" s="39" t="str">
        <f t="shared" si="1"/>
        <v/>
      </c>
      <c r="S15" s="11"/>
      <c r="T15" s="12"/>
      <c r="U15" s="45">
        <f t="shared" si="7"/>
        <v>0</v>
      </c>
      <c r="V15" s="46">
        <f t="shared" si="8"/>
        <v>0</v>
      </c>
      <c r="W15" s="19"/>
    </row>
    <row r="16" spans="1:23" x14ac:dyDescent="0.3">
      <c r="A16" s="2"/>
      <c r="B16" s="13"/>
      <c r="C16" s="19"/>
      <c r="D16" s="13"/>
      <c r="E16" s="6"/>
      <c r="F16" s="13"/>
      <c r="G16" s="15"/>
      <c r="H16" s="16"/>
      <c r="I16" s="15"/>
      <c r="J16" s="17"/>
      <c r="K16" s="18"/>
      <c r="L16" s="17"/>
      <c r="M16" s="35" t="str">
        <f t="shared" si="3"/>
        <v/>
      </c>
      <c r="N16" s="36" t="str">
        <f t="shared" si="4"/>
        <v/>
      </c>
      <c r="O16" s="35" t="str">
        <f t="shared" si="5"/>
        <v/>
      </c>
      <c r="P16" s="36" t="str">
        <f t="shared" si="6"/>
        <v/>
      </c>
      <c r="Q16" s="38" t="str">
        <f t="shared" si="0"/>
        <v/>
      </c>
      <c r="R16" s="39" t="str">
        <f t="shared" si="1"/>
        <v/>
      </c>
      <c r="S16" s="11"/>
      <c r="T16" s="12"/>
      <c r="U16" s="45">
        <f t="shared" si="7"/>
        <v>0</v>
      </c>
      <c r="V16" s="46">
        <f t="shared" si="8"/>
        <v>0</v>
      </c>
      <c r="W16" s="19"/>
    </row>
    <row r="17" spans="1:23" x14ac:dyDescent="0.3">
      <c r="A17" s="2"/>
      <c r="B17" s="13"/>
      <c r="C17" s="19"/>
      <c r="D17" s="13"/>
      <c r="E17" s="6"/>
      <c r="F17" s="13"/>
      <c r="G17" s="15"/>
      <c r="H17" s="16"/>
      <c r="I17" s="15"/>
      <c r="J17" s="17"/>
      <c r="K17" s="18"/>
      <c r="L17" s="17"/>
      <c r="M17" s="35" t="str">
        <f t="shared" si="3"/>
        <v/>
      </c>
      <c r="N17" s="36" t="str">
        <f t="shared" si="4"/>
        <v/>
      </c>
      <c r="O17" s="35" t="str">
        <f t="shared" si="5"/>
        <v/>
      </c>
      <c r="P17" s="36" t="str">
        <f t="shared" si="6"/>
        <v/>
      </c>
      <c r="Q17" s="38" t="str">
        <f t="shared" si="0"/>
        <v/>
      </c>
      <c r="R17" s="39" t="str">
        <f t="shared" si="1"/>
        <v/>
      </c>
      <c r="S17" s="11"/>
      <c r="T17" s="12"/>
      <c r="U17" s="45">
        <f t="shared" si="7"/>
        <v>0</v>
      </c>
      <c r="V17" s="46">
        <f t="shared" si="8"/>
        <v>0</v>
      </c>
      <c r="W17" s="19"/>
    </row>
    <row r="18" spans="1:23" x14ac:dyDescent="0.3">
      <c r="A18" s="2"/>
      <c r="B18" s="13"/>
      <c r="C18" s="19"/>
      <c r="D18" s="13"/>
      <c r="E18" s="6"/>
      <c r="F18" s="13"/>
      <c r="G18" s="15"/>
      <c r="H18" s="16"/>
      <c r="I18" s="15"/>
      <c r="J18" s="17"/>
      <c r="K18" s="18"/>
      <c r="L18" s="17"/>
      <c r="M18" s="35" t="str">
        <f t="shared" si="3"/>
        <v/>
      </c>
      <c r="N18" s="36" t="str">
        <f t="shared" si="4"/>
        <v/>
      </c>
      <c r="O18" s="35" t="str">
        <f t="shared" si="5"/>
        <v/>
      </c>
      <c r="P18" s="36" t="str">
        <f t="shared" si="6"/>
        <v/>
      </c>
      <c r="Q18" s="38" t="str">
        <f t="shared" si="0"/>
        <v/>
      </c>
      <c r="R18" s="39" t="str">
        <f t="shared" si="1"/>
        <v/>
      </c>
      <c r="S18" s="11"/>
      <c r="T18" s="12"/>
      <c r="U18" s="45">
        <f t="shared" si="7"/>
        <v>0</v>
      </c>
      <c r="V18" s="46">
        <f t="shared" si="8"/>
        <v>0</v>
      </c>
      <c r="W18" s="19"/>
    </row>
    <row r="19" spans="1:23" x14ac:dyDescent="0.3">
      <c r="A19" s="2"/>
      <c r="B19" s="13"/>
      <c r="C19" s="19"/>
      <c r="D19" s="13"/>
      <c r="E19" s="6"/>
      <c r="F19" s="13"/>
      <c r="G19" s="15"/>
      <c r="H19" s="16"/>
      <c r="I19" s="15"/>
      <c r="J19" s="17"/>
      <c r="K19" s="18"/>
      <c r="L19" s="17"/>
      <c r="M19" s="35" t="str">
        <f t="shared" si="3"/>
        <v/>
      </c>
      <c r="N19" s="36" t="str">
        <f t="shared" si="4"/>
        <v/>
      </c>
      <c r="O19" s="35" t="str">
        <f t="shared" si="5"/>
        <v/>
      </c>
      <c r="P19" s="36" t="str">
        <f t="shared" si="6"/>
        <v/>
      </c>
      <c r="Q19" s="38" t="str">
        <f t="shared" si="0"/>
        <v/>
      </c>
      <c r="R19" s="39" t="str">
        <f t="shared" si="1"/>
        <v/>
      </c>
      <c r="S19" s="11"/>
      <c r="T19" s="12"/>
      <c r="U19" s="45">
        <f t="shared" si="7"/>
        <v>0</v>
      </c>
      <c r="V19" s="46">
        <f t="shared" si="8"/>
        <v>0</v>
      </c>
      <c r="W19" s="19"/>
    </row>
    <row r="20" spans="1:23" x14ac:dyDescent="0.3">
      <c r="A20" s="2"/>
      <c r="B20" s="13"/>
      <c r="C20" s="19"/>
      <c r="D20" s="13"/>
      <c r="E20" s="6"/>
      <c r="F20" s="13"/>
      <c r="G20" s="15"/>
      <c r="H20" s="16"/>
      <c r="I20" s="15"/>
      <c r="J20" s="17"/>
      <c r="K20" s="18"/>
      <c r="L20" s="17"/>
      <c r="M20" s="35" t="str">
        <f t="shared" si="3"/>
        <v/>
      </c>
      <c r="N20" s="36" t="str">
        <f t="shared" si="4"/>
        <v/>
      </c>
      <c r="O20" s="35" t="str">
        <f t="shared" si="5"/>
        <v/>
      </c>
      <c r="P20" s="36" t="str">
        <f t="shared" si="6"/>
        <v/>
      </c>
      <c r="Q20" s="38" t="str">
        <f t="shared" si="0"/>
        <v/>
      </c>
      <c r="R20" s="39" t="str">
        <f t="shared" si="1"/>
        <v/>
      </c>
      <c r="S20" s="11"/>
      <c r="T20" s="12"/>
      <c r="U20" s="45">
        <f t="shared" si="7"/>
        <v>0</v>
      </c>
      <c r="V20" s="46">
        <f t="shared" si="8"/>
        <v>0</v>
      </c>
      <c r="W20" s="19"/>
    </row>
    <row r="21" spans="1:23" x14ac:dyDescent="0.3">
      <c r="A21" s="2"/>
      <c r="B21" s="13"/>
      <c r="C21" s="19"/>
      <c r="D21" s="13"/>
      <c r="E21" s="6"/>
      <c r="F21" s="13"/>
      <c r="G21" s="15"/>
      <c r="H21" s="16"/>
      <c r="I21" s="15"/>
      <c r="J21" s="17"/>
      <c r="K21" s="18"/>
      <c r="L21" s="17"/>
      <c r="M21" s="35" t="str">
        <f t="shared" si="3"/>
        <v/>
      </c>
      <c r="N21" s="36" t="str">
        <f t="shared" si="4"/>
        <v/>
      </c>
      <c r="O21" s="35" t="str">
        <f t="shared" si="5"/>
        <v/>
      </c>
      <c r="P21" s="36" t="str">
        <f t="shared" si="6"/>
        <v/>
      </c>
      <c r="Q21" s="38" t="str">
        <f t="shared" si="0"/>
        <v/>
      </c>
      <c r="R21" s="39" t="str">
        <f t="shared" si="1"/>
        <v/>
      </c>
      <c r="S21" s="11"/>
      <c r="T21" s="12"/>
      <c r="U21" s="45">
        <f t="shared" si="7"/>
        <v>0</v>
      </c>
      <c r="V21" s="46">
        <f t="shared" si="8"/>
        <v>0</v>
      </c>
      <c r="W21" s="19"/>
    </row>
    <row r="22" spans="1:23" x14ac:dyDescent="0.3">
      <c r="A22" s="2"/>
      <c r="B22" s="13"/>
      <c r="C22" s="19"/>
      <c r="D22" s="13"/>
      <c r="E22" s="6"/>
      <c r="F22" s="13"/>
      <c r="G22" s="15"/>
      <c r="H22" s="16"/>
      <c r="I22" s="15"/>
      <c r="J22" s="17"/>
      <c r="K22" s="18"/>
      <c r="L22" s="17"/>
      <c r="M22" s="35" t="str">
        <f t="shared" si="3"/>
        <v/>
      </c>
      <c r="N22" s="36" t="str">
        <f t="shared" si="4"/>
        <v/>
      </c>
      <c r="O22" s="35" t="str">
        <f t="shared" si="5"/>
        <v/>
      </c>
      <c r="P22" s="36" t="str">
        <f t="shared" si="6"/>
        <v/>
      </c>
      <c r="Q22" s="38" t="str">
        <f t="shared" si="0"/>
        <v/>
      </c>
      <c r="R22" s="39" t="str">
        <f t="shared" si="1"/>
        <v/>
      </c>
      <c r="S22" s="11"/>
      <c r="T22" s="12"/>
      <c r="U22" s="45">
        <f t="shared" si="7"/>
        <v>0</v>
      </c>
      <c r="V22" s="46">
        <f t="shared" si="8"/>
        <v>0</v>
      </c>
      <c r="W22" s="19"/>
    </row>
    <row r="23" spans="1:23" x14ac:dyDescent="0.3">
      <c r="A23" s="2"/>
      <c r="B23" s="13"/>
      <c r="C23" s="19"/>
      <c r="D23" s="13"/>
      <c r="E23" s="6"/>
      <c r="F23" s="13"/>
      <c r="G23" s="15"/>
      <c r="H23" s="16"/>
      <c r="I23" s="15"/>
      <c r="J23" s="17"/>
      <c r="K23" s="18"/>
      <c r="L23" s="17"/>
      <c r="M23" s="35" t="str">
        <f t="shared" si="3"/>
        <v/>
      </c>
      <c r="N23" s="36" t="str">
        <f t="shared" si="4"/>
        <v/>
      </c>
      <c r="O23" s="35" t="str">
        <f t="shared" si="5"/>
        <v/>
      </c>
      <c r="P23" s="36" t="str">
        <f t="shared" si="6"/>
        <v/>
      </c>
      <c r="Q23" s="38" t="str">
        <f t="shared" si="0"/>
        <v/>
      </c>
      <c r="R23" s="39" t="str">
        <f t="shared" si="1"/>
        <v/>
      </c>
      <c r="S23" s="11"/>
      <c r="T23" s="12"/>
      <c r="U23" s="45">
        <f t="shared" si="7"/>
        <v>0</v>
      </c>
      <c r="V23" s="46">
        <f t="shared" si="8"/>
        <v>0</v>
      </c>
      <c r="W23" s="19"/>
    </row>
    <row r="24" spans="1:23" x14ac:dyDescent="0.3">
      <c r="A24" s="2"/>
      <c r="B24" s="13"/>
      <c r="C24" s="19"/>
      <c r="D24" s="13"/>
      <c r="E24" s="6"/>
      <c r="F24" s="13"/>
      <c r="G24" s="15"/>
      <c r="H24" s="16"/>
      <c r="I24" s="15"/>
      <c r="J24" s="17"/>
      <c r="K24" s="18"/>
      <c r="L24" s="17"/>
      <c r="M24" s="35" t="str">
        <f t="shared" si="3"/>
        <v/>
      </c>
      <c r="N24" s="36" t="str">
        <f t="shared" si="4"/>
        <v/>
      </c>
      <c r="O24" s="35" t="str">
        <f t="shared" si="5"/>
        <v/>
      </c>
      <c r="P24" s="36" t="str">
        <f t="shared" si="6"/>
        <v/>
      </c>
      <c r="Q24" s="38" t="str">
        <f t="shared" si="0"/>
        <v/>
      </c>
      <c r="R24" s="39" t="str">
        <f t="shared" si="1"/>
        <v/>
      </c>
      <c r="S24" s="11"/>
      <c r="T24" s="12"/>
      <c r="U24" s="45">
        <f t="shared" si="7"/>
        <v>0</v>
      </c>
      <c r="V24" s="46">
        <f t="shared" si="8"/>
        <v>0</v>
      </c>
      <c r="W24" s="19"/>
    </row>
    <row r="25" spans="1:23" x14ac:dyDescent="0.3">
      <c r="A25" s="2"/>
      <c r="B25" s="13"/>
      <c r="C25" s="19"/>
      <c r="D25" s="13"/>
      <c r="E25" s="6"/>
      <c r="F25" s="13"/>
      <c r="G25" s="15"/>
      <c r="H25" s="16"/>
      <c r="I25" s="15"/>
      <c r="J25" s="17"/>
      <c r="K25" s="18"/>
      <c r="L25" s="17"/>
      <c r="M25" s="35" t="str">
        <f t="shared" si="3"/>
        <v/>
      </c>
      <c r="N25" s="36" t="str">
        <f t="shared" si="4"/>
        <v/>
      </c>
      <c r="O25" s="35" t="str">
        <f t="shared" si="5"/>
        <v/>
      </c>
      <c r="P25" s="36" t="str">
        <f t="shared" si="6"/>
        <v/>
      </c>
      <c r="Q25" s="38" t="str">
        <f t="shared" si="0"/>
        <v/>
      </c>
      <c r="R25" s="39" t="str">
        <f t="shared" si="1"/>
        <v/>
      </c>
      <c r="S25" s="11"/>
      <c r="T25" s="12"/>
      <c r="U25" s="45">
        <f t="shared" si="7"/>
        <v>0</v>
      </c>
      <c r="V25" s="46">
        <f t="shared" si="8"/>
        <v>0</v>
      </c>
      <c r="W25" s="19"/>
    </row>
    <row r="26" spans="1:23" x14ac:dyDescent="0.3">
      <c r="A26" s="2"/>
      <c r="B26" s="13"/>
      <c r="C26" s="19"/>
      <c r="D26" s="13"/>
      <c r="E26" s="6"/>
      <c r="F26" s="13"/>
      <c r="G26" s="15"/>
      <c r="H26" s="16"/>
      <c r="I26" s="15"/>
      <c r="J26" s="17"/>
      <c r="K26" s="18"/>
      <c r="L26" s="17"/>
      <c r="M26" s="35" t="str">
        <f t="shared" si="3"/>
        <v/>
      </c>
      <c r="N26" s="36" t="str">
        <f t="shared" si="4"/>
        <v/>
      </c>
      <c r="O26" s="35" t="str">
        <f t="shared" si="5"/>
        <v/>
      </c>
      <c r="P26" s="36" t="str">
        <f t="shared" si="6"/>
        <v/>
      </c>
      <c r="Q26" s="38" t="str">
        <f t="shared" si="0"/>
        <v/>
      </c>
      <c r="R26" s="39" t="str">
        <f t="shared" si="1"/>
        <v/>
      </c>
      <c r="S26" s="11"/>
      <c r="T26" s="12"/>
      <c r="U26" s="45">
        <f t="shared" si="7"/>
        <v>0</v>
      </c>
      <c r="V26" s="46">
        <f t="shared" si="8"/>
        <v>0</v>
      </c>
      <c r="W26" s="19"/>
    </row>
    <row r="27" spans="1:23" x14ac:dyDescent="0.3">
      <c r="A27" s="2"/>
      <c r="B27" s="13"/>
      <c r="C27" s="19"/>
      <c r="D27" s="13"/>
      <c r="E27" s="6"/>
      <c r="F27" s="13"/>
      <c r="G27" s="15"/>
      <c r="H27" s="16"/>
      <c r="I27" s="15"/>
      <c r="J27" s="17"/>
      <c r="K27" s="18"/>
      <c r="L27" s="17"/>
      <c r="M27" s="35" t="str">
        <f t="shared" si="3"/>
        <v/>
      </c>
      <c r="N27" s="36" t="str">
        <f t="shared" si="4"/>
        <v/>
      </c>
      <c r="O27" s="35" t="str">
        <f t="shared" si="5"/>
        <v/>
      </c>
      <c r="P27" s="36" t="str">
        <f t="shared" si="6"/>
        <v/>
      </c>
      <c r="Q27" s="38" t="str">
        <f t="shared" si="0"/>
        <v/>
      </c>
      <c r="R27" s="39" t="str">
        <f t="shared" si="1"/>
        <v/>
      </c>
      <c r="S27" s="11"/>
      <c r="T27" s="12"/>
      <c r="U27" s="45">
        <f t="shared" si="7"/>
        <v>0</v>
      </c>
      <c r="V27" s="46">
        <f t="shared" si="8"/>
        <v>0</v>
      </c>
      <c r="W27" s="19"/>
    </row>
    <row r="28" spans="1:23" x14ac:dyDescent="0.3">
      <c r="A28" s="2"/>
      <c r="B28" s="13"/>
      <c r="C28" s="19"/>
      <c r="D28" s="13"/>
      <c r="E28" s="6"/>
      <c r="F28" s="13"/>
      <c r="G28" s="15"/>
      <c r="H28" s="16"/>
      <c r="I28" s="15"/>
      <c r="J28" s="17"/>
      <c r="K28" s="18"/>
      <c r="L28" s="17"/>
      <c r="M28" s="35" t="str">
        <f t="shared" si="3"/>
        <v/>
      </c>
      <c r="N28" s="36" t="str">
        <f t="shared" si="4"/>
        <v/>
      </c>
      <c r="O28" s="35" t="str">
        <f t="shared" si="5"/>
        <v/>
      </c>
      <c r="P28" s="36" t="str">
        <f t="shared" si="6"/>
        <v/>
      </c>
      <c r="Q28" s="38" t="str">
        <f t="shared" si="0"/>
        <v/>
      </c>
      <c r="R28" s="39" t="str">
        <f t="shared" si="1"/>
        <v/>
      </c>
      <c r="S28" s="11"/>
      <c r="T28" s="12"/>
      <c r="U28" s="45">
        <f t="shared" si="7"/>
        <v>0</v>
      </c>
      <c r="V28" s="46">
        <f t="shared" si="8"/>
        <v>0</v>
      </c>
      <c r="W28" s="19"/>
    </row>
    <row r="29" spans="1:23" x14ac:dyDescent="0.3">
      <c r="A29" s="2"/>
      <c r="B29" s="13"/>
      <c r="C29" s="19"/>
      <c r="D29" s="13"/>
      <c r="E29" s="6"/>
      <c r="F29" s="13"/>
      <c r="G29" s="15"/>
      <c r="H29" s="16"/>
      <c r="I29" s="15"/>
      <c r="J29" s="17"/>
      <c r="K29" s="18"/>
      <c r="L29" s="17"/>
      <c r="M29" s="35" t="str">
        <f t="shared" si="3"/>
        <v/>
      </c>
      <c r="N29" s="36" t="str">
        <f t="shared" si="4"/>
        <v/>
      </c>
      <c r="O29" s="35" t="str">
        <f t="shared" si="5"/>
        <v/>
      </c>
      <c r="P29" s="36" t="str">
        <f t="shared" si="6"/>
        <v/>
      </c>
      <c r="Q29" s="38" t="str">
        <f t="shared" si="0"/>
        <v/>
      </c>
      <c r="R29" s="39" t="str">
        <f t="shared" si="1"/>
        <v/>
      </c>
      <c r="S29" s="11"/>
      <c r="T29" s="12"/>
      <c r="U29" s="45">
        <f t="shared" si="7"/>
        <v>0</v>
      </c>
      <c r="V29" s="46">
        <f t="shared" si="8"/>
        <v>0</v>
      </c>
      <c r="W29" s="19"/>
    </row>
    <row r="30" spans="1:23" x14ac:dyDescent="0.3">
      <c r="A30" s="2"/>
      <c r="B30" s="13"/>
      <c r="C30" s="19"/>
      <c r="D30" s="13"/>
      <c r="E30" s="6"/>
      <c r="F30" s="13"/>
      <c r="G30" s="15"/>
      <c r="H30" s="16"/>
      <c r="I30" s="15"/>
      <c r="J30" s="17"/>
      <c r="K30" s="18"/>
      <c r="L30" s="17"/>
      <c r="M30" s="35" t="str">
        <f t="shared" si="3"/>
        <v/>
      </c>
      <c r="N30" s="36" t="str">
        <f t="shared" si="4"/>
        <v/>
      </c>
      <c r="O30" s="35" t="str">
        <f t="shared" si="5"/>
        <v/>
      </c>
      <c r="P30" s="36" t="str">
        <f t="shared" si="6"/>
        <v/>
      </c>
      <c r="Q30" s="38" t="str">
        <f t="shared" si="0"/>
        <v/>
      </c>
      <c r="R30" s="39" t="str">
        <f t="shared" si="1"/>
        <v/>
      </c>
      <c r="S30" s="11"/>
      <c r="T30" s="12"/>
      <c r="U30" s="45">
        <f t="shared" si="7"/>
        <v>0</v>
      </c>
      <c r="V30" s="46">
        <f t="shared" si="8"/>
        <v>0</v>
      </c>
      <c r="W30" s="19"/>
    </row>
    <row r="31" spans="1:23" x14ac:dyDescent="0.3">
      <c r="A31" s="2"/>
      <c r="B31" s="13"/>
      <c r="C31" s="19"/>
      <c r="D31" s="13"/>
      <c r="E31" s="6"/>
      <c r="F31" s="13"/>
      <c r="G31" s="15"/>
      <c r="H31" s="16"/>
      <c r="I31" s="15"/>
      <c r="J31" s="17"/>
      <c r="K31" s="18"/>
      <c r="L31" s="17"/>
      <c r="M31" s="35" t="str">
        <f t="shared" si="3"/>
        <v/>
      </c>
      <c r="N31" s="36" t="str">
        <f t="shared" si="4"/>
        <v/>
      </c>
      <c r="O31" s="35" t="str">
        <f t="shared" si="5"/>
        <v/>
      </c>
      <c r="P31" s="36" t="str">
        <f t="shared" si="6"/>
        <v/>
      </c>
      <c r="Q31" s="38" t="str">
        <f t="shared" si="0"/>
        <v/>
      </c>
      <c r="R31" s="39" t="str">
        <f t="shared" si="1"/>
        <v/>
      </c>
      <c r="S31" s="11"/>
      <c r="T31" s="12"/>
      <c r="U31" s="45">
        <f t="shared" si="7"/>
        <v>0</v>
      </c>
      <c r="V31" s="46">
        <f t="shared" si="8"/>
        <v>0</v>
      </c>
      <c r="W31" s="19"/>
    </row>
    <row r="32" spans="1:23" x14ac:dyDescent="0.3">
      <c r="A32" s="2"/>
      <c r="B32" s="13"/>
      <c r="C32" s="19"/>
      <c r="D32" s="13"/>
      <c r="E32" s="6"/>
      <c r="F32" s="13"/>
      <c r="G32" s="15"/>
      <c r="H32" s="16"/>
      <c r="I32" s="15"/>
      <c r="J32" s="17"/>
      <c r="K32" s="18"/>
      <c r="L32" s="17"/>
      <c r="M32" s="35" t="str">
        <f t="shared" si="3"/>
        <v/>
      </c>
      <c r="N32" s="36" t="str">
        <f t="shared" si="4"/>
        <v/>
      </c>
      <c r="O32" s="35" t="str">
        <f t="shared" si="5"/>
        <v/>
      </c>
      <c r="P32" s="36" t="str">
        <f t="shared" si="6"/>
        <v/>
      </c>
      <c r="Q32" s="38" t="str">
        <f t="shared" si="0"/>
        <v/>
      </c>
      <c r="R32" s="39" t="str">
        <f t="shared" si="1"/>
        <v/>
      </c>
      <c r="S32" s="11"/>
      <c r="T32" s="12"/>
      <c r="U32" s="45">
        <f t="shared" si="7"/>
        <v>0</v>
      </c>
      <c r="V32" s="46">
        <f t="shared" si="8"/>
        <v>0</v>
      </c>
      <c r="W32" s="19"/>
    </row>
    <row r="33" spans="1:23" x14ac:dyDescent="0.3">
      <c r="A33" s="2"/>
      <c r="B33" s="13"/>
      <c r="C33" s="19"/>
      <c r="D33" s="13"/>
      <c r="E33" s="6"/>
      <c r="F33" s="13"/>
      <c r="G33" s="15"/>
      <c r="H33" s="16"/>
      <c r="I33" s="15"/>
      <c r="J33" s="17"/>
      <c r="K33" s="18"/>
      <c r="L33" s="17"/>
      <c r="M33" s="35" t="str">
        <f t="shared" si="3"/>
        <v/>
      </c>
      <c r="N33" s="36" t="str">
        <f t="shared" si="4"/>
        <v/>
      </c>
      <c r="O33" s="35" t="str">
        <f t="shared" si="5"/>
        <v/>
      </c>
      <c r="P33" s="36" t="str">
        <f t="shared" si="6"/>
        <v/>
      </c>
      <c r="Q33" s="38" t="str">
        <f t="shared" si="0"/>
        <v/>
      </c>
      <c r="R33" s="39" t="str">
        <f t="shared" si="1"/>
        <v/>
      </c>
      <c r="S33" s="11"/>
      <c r="T33" s="12"/>
      <c r="U33" s="45">
        <f t="shared" si="7"/>
        <v>0</v>
      </c>
      <c r="V33" s="46">
        <f t="shared" si="8"/>
        <v>0</v>
      </c>
      <c r="W33" s="19"/>
    </row>
    <row r="34" spans="1:23" x14ac:dyDescent="0.3">
      <c r="A34" s="2"/>
      <c r="B34" s="13"/>
      <c r="C34" s="19"/>
      <c r="D34" s="13"/>
      <c r="E34" s="6"/>
      <c r="F34" s="13"/>
      <c r="G34" s="15"/>
      <c r="H34" s="16"/>
      <c r="I34" s="15"/>
      <c r="J34" s="17"/>
      <c r="K34" s="18"/>
      <c r="L34" s="17"/>
      <c r="M34" s="35" t="str">
        <f t="shared" si="3"/>
        <v/>
      </c>
      <c r="N34" s="36" t="str">
        <f t="shared" si="4"/>
        <v/>
      </c>
      <c r="O34" s="35" t="str">
        <f t="shared" si="5"/>
        <v/>
      </c>
      <c r="P34" s="36" t="str">
        <f t="shared" si="6"/>
        <v/>
      </c>
      <c r="Q34" s="38" t="str">
        <f t="shared" si="0"/>
        <v/>
      </c>
      <c r="R34" s="39" t="str">
        <f t="shared" si="1"/>
        <v/>
      </c>
      <c r="S34" s="11"/>
      <c r="T34" s="12"/>
      <c r="U34" s="45">
        <f t="shared" si="7"/>
        <v>0</v>
      </c>
      <c r="V34" s="46">
        <f t="shared" si="8"/>
        <v>0</v>
      </c>
      <c r="W34" s="19"/>
    </row>
    <row r="35" spans="1:23" x14ac:dyDescent="0.3">
      <c r="A35" s="2"/>
      <c r="B35" s="13"/>
      <c r="C35" s="19"/>
      <c r="D35" s="13"/>
      <c r="E35" s="6"/>
      <c r="F35" s="13"/>
      <c r="G35" s="15"/>
      <c r="H35" s="16"/>
      <c r="I35" s="15"/>
      <c r="J35" s="17"/>
      <c r="K35" s="18"/>
      <c r="L35" s="17"/>
      <c r="M35" s="35" t="str">
        <f t="shared" si="3"/>
        <v/>
      </c>
      <c r="N35" s="36" t="str">
        <f t="shared" si="4"/>
        <v/>
      </c>
      <c r="O35" s="35" t="str">
        <f t="shared" si="5"/>
        <v/>
      </c>
      <c r="P35" s="36" t="str">
        <f t="shared" si="6"/>
        <v/>
      </c>
      <c r="Q35" s="38" t="str">
        <f t="shared" si="0"/>
        <v/>
      </c>
      <c r="R35" s="39" t="str">
        <f t="shared" si="1"/>
        <v/>
      </c>
      <c r="S35" s="11"/>
      <c r="T35" s="12"/>
      <c r="U35" s="45">
        <f t="shared" si="7"/>
        <v>0</v>
      </c>
      <c r="V35" s="46">
        <f t="shared" si="8"/>
        <v>0</v>
      </c>
      <c r="W35" s="19"/>
    </row>
    <row r="36" spans="1:23" x14ac:dyDescent="0.3">
      <c r="A36" s="2"/>
      <c r="B36" s="13"/>
      <c r="C36" s="19"/>
      <c r="D36" s="13"/>
      <c r="E36" s="6"/>
      <c r="F36" s="13"/>
      <c r="G36" s="15"/>
      <c r="H36" s="16"/>
      <c r="I36" s="15"/>
      <c r="J36" s="17"/>
      <c r="K36" s="18"/>
      <c r="L36" s="17"/>
      <c r="M36" s="35" t="str">
        <f t="shared" si="3"/>
        <v/>
      </c>
      <c r="N36" s="36" t="str">
        <f t="shared" si="4"/>
        <v/>
      </c>
      <c r="O36" s="35" t="str">
        <f t="shared" si="5"/>
        <v/>
      </c>
      <c r="P36" s="36" t="str">
        <f t="shared" si="6"/>
        <v/>
      </c>
      <c r="Q36" s="38" t="str">
        <f t="shared" si="0"/>
        <v/>
      </c>
      <c r="R36" s="39" t="str">
        <f t="shared" si="1"/>
        <v/>
      </c>
      <c r="S36" s="11"/>
      <c r="T36" s="12"/>
      <c r="U36" s="45">
        <f t="shared" si="7"/>
        <v>0</v>
      </c>
      <c r="V36" s="46">
        <f t="shared" si="8"/>
        <v>0</v>
      </c>
      <c r="W36" s="19"/>
    </row>
    <row r="37" spans="1:23" x14ac:dyDescent="0.3">
      <c r="A37" s="2"/>
      <c r="B37" s="13"/>
      <c r="C37" s="19"/>
      <c r="D37" s="13"/>
      <c r="E37" s="6"/>
      <c r="F37" s="13"/>
      <c r="G37" s="15"/>
      <c r="H37" s="16"/>
      <c r="I37" s="15"/>
      <c r="J37" s="17"/>
      <c r="K37" s="18"/>
      <c r="L37" s="17"/>
      <c r="M37" s="35" t="str">
        <f t="shared" si="3"/>
        <v/>
      </c>
      <c r="N37" s="36" t="str">
        <f t="shared" si="4"/>
        <v/>
      </c>
      <c r="O37" s="35" t="str">
        <f t="shared" si="5"/>
        <v/>
      </c>
      <c r="P37" s="36" t="str">
        <f t="shared" si="6"/>
        <v/>
      </c>
      <c r="Q37" s="38" t="str">
        <f t="shared" si="0"/>
        <v/>
      </c>
      <c r="R37" s="39" t="str">
        <f t="shared" si="1"/>
        <v/>
      </c>
      <c r="S37" s="11"/>
      <c r="T37" s="12"/>
      <c r="U37" s="45">
        <f t="shared" si="7"/>
        <v>0</v>
      </c>
      <c r="V37" s="46">
        <f t="shared" si="8"/>
        <v>0</v>
      </c>
      <c r="W37" s="19"/>
    </row>
    <row r="38" spans="1:23" x14ac:dyDescent="0.3">
      <c r="A38" s="2"/>
      <c r="B38" s="13"/>
      <c r="C38" s="19"/>
      <c r="D38" s="13"/>
      <c r="E38" s="6"/>
      <c r="F38" s="13"/>
      <c r="G38" s="15"/>
      <c r="H38" s="16"/>
      <c r="I38" s="15"/>
      <c r="J38" s="17"/>
      <c r="K38" s="18"/>
      <c r="L38" s="17"/>
      <c r="M38" s="35" t="str">
        <f t="shared" si="3"/>
        <v/>
      </c>
      <c r="N38" s="36" t="str">
        <f t="shared" si="4"/>
        <v/>
      </c>
      <c r="O38" s="35" t="str">
        <f t="shared" si="5"/>
        <v/>
      </c>
      <c r="P38" s="36" t="str">
        <f t="shared" si="6"/>
        <v/>
      </c>
      <c r="Q38" s="38" t="str">
        <f t="shared" si="0"/>
        <v/>
      </c>
      <c r="R38" s="39" t="str">
        <f t="shared" si="1"/>
        <v/>
      </c>
      <c r="S38" s="11"/>
      <c r="T38" s="12"/>
      <c r="U38" s="45">
        <f t="shared" si="7"/>
        <v>0</v>
      </c>
      <c r="V38" s="46">
        <f t="shared" si="8"/>
        <v>0</v>
      </c>
      <c r="W38" s="19"/>
    </row>
    <row r="39" spans="1:23" x14ac:dyDescent="0.3">
      <c r="A39" s="2"/>
      <c r="B39" s="13"/>
      <c r="C39" s="19"/>
      <c r="D39" s="13"/>
      <c r="E39" s="6"/>
      <c r="F39" s="13"/>
      <c r="G39" s="15"/>
      <c r="H39" s="16"/>
      <c r="I39" s="15"/>
      <c r="J39" s="17"/>
      <c r="K39" s="18"/>
      <c r="L39" s="17"/>
      <c r="M39" s="35" t="str">
        <f t="shared" si="3"/>
        <v/>
      </c>
      <c r="N39" s="36" t="str">
        <f t="shared" si="4"/>
        <v/>
      </c>
      <c r="O39" s="35" t="str">
        <f t="shared" si="5"/>
        <v/>
      </c>
      <c r="P39" s="36" t="str">
        <f t="shared" si="6"/>
        <v/>
      </c>
      <c r="Q39" s="38" t="str">
        <f t="shared" si="0"/>
        <v/>
      </c>
      <c r="R39" s="39" t="str">
        <f t="shared" si="1"/>
        <v/>
      </c>
      <c r="S39" s="11"/>
      <c r="T39" s="12"/>
      <c r="U39" s="45">
        <f t="shared" si="7"/>
        <v>0</v>
      </c>
      <c r="V39" s="46">
        <f t="shared" si="8"/>
        <v>0</v>
      </c>
      <c r="W39" s="19"/>
    </row>
    <row r="40" spans="1:23" x14ac:dyDescent="0.3">
      <c r="A40" s="2"/>
      <c r="B40" s="13"/>
      <c r="C40" s="19"/>
      <c r="D40" s="13"/>
      <c r="E40" s="6"/>
      <c r="F40" s="13"/>
      <c r="G40" s="15"/>
      <c r="H40" s="16"/>
      <c r="I40" s="15"/>
      <c r="J40" s="17"/>
      <c r="K40" s="18"/>
      <c r="L40" s="17"/>
      <c r="M40" s="35" t="str">
        <f t="shared" si="3"/>
        <v/>
      </c>
      <c r="N40" s="36" t="str">
        <f t="shared" si="4"/>
        <v/>
      </c>
      <c r="O40" s="35" t="str">
        <f t="shared" si="5"/>
        <v/>
      </c>
      <c r="P40" s="36" t="str">
        <f t="shared" si="6"/>
        <v/>
      </c>
      <c r="Q40" s="38" t="str">
        <f t="shared" si="0"/>
        <v/>
      </c>
      <c r="R40" s="39" t="str">
        <f t="shared" si="1"/>
        <v/>
      </c>
      <c r="S40" s="11"/>
      <c r="T40" s="12"/>
      <c r="U40" s="45">
        <f t="shared" si="7"/>
        <v>0</v>
      </c>
      <c r="V40" s="46">
        <f t="shared" si="8"/>
        <v>0</v>
      </c>
      <c r="W40" s="19"/>
    </row>
    <row r="41" spans="1:23" x14ac:dyDescent="0.3">
      <c r="A41" s="2"/>
      <c r="B41" s="13"/>
      <c r="C41" s="19"/>
      <c r="D41" s="13"/>
      <c r="E41" s="6"/>
      <c r="F41" s="13"/>
      <c r="G41" s="15"/>
      <c r="H41" s="16"/>
      <c r="I41" s="15"/>
      <c r="J41" s="17"/>
      <c r="K41" s="18"/>
      <c r="L41" s="17"/>
      <c r="M41" s="35" t="str">
        <f t="shared" si="3"/>
        <v/>
      </c>
      <c r="N41" s="36" t="str">
        <f t="shared" si="4"/>
        <v/>
      </c>
      <c r="O41" s="35" t="str">
        <f t="shared" si="5"/>
        <v/>
      </c>
      <c r="P41" s="36" t="str">
        <f t="shared" si="6"/>
        <v/>
      </c>
      <c r="Q41" s="38" t="str">
        <f t="shared" si="0"/>
        <v/>
      </c>
      <c r="R41" s="39" t="str">
        <f t="shared" si="1"/>
        <v/>
      </c>
      <c r="S41" s="11"/>
      <c r="T41" s="12"/>
      <c r="U41" s="45">
        <f t="shared" si="7"/>
        <v>0</v>
      </c>
      <c r="V41" s="46">
        <f t="shared" si="8"/>
        <v>0</v>
      </c>
      <c r="W41" s="19"/>
    </row>
    <row r="42" spans="1:23" x14ac:dyDescent="0.3">
      <c r="A42" s="2"/>
      <c r="B42" s="13"/>
      <c r="C42" s="19"/>
      <c r="D42" s="13"/>
      <c r="E42" s="6"/>
      <c r="F42" s="13"/>
      <c r="G42" s="15"/>
      <c r="H42" s="16"/>
      <c r="I42" s="15"/>
      <c r="J42" s="17"/>
      <c r="K42" s="18"/>
      <c r="L42" s="17"/>
      <c r="M42" s="35" t="str">
        <f t="shared" si="3"/>
        <v/>
      </c>
      <c r="N42" s="36" t="str">
        <f t="shared" si="4"/>
        <v/>
      </c>
      <c r="O42" s="35" t="str">
        <f t="shared" si="5"/>
        <v/>
      </c>
      <c r="P42" s="36" t="str">
        <f t="shared" si="6"/>
        <v/>
      </c>
      <c r="Q42" s="38" t="str">
        <f t="shared" ref="Q42:Q64" si="9">IF(O42&lt;&gt;"",O42*30,"")</f>
        <v/>
      </c>
      <c r="R42" s="39" t="str">
        <f t="shared" ref="R42:R64" si="10">IF(P42&lt;&gt;"",P42*30,"")</f>
        <v/>
      </c>
      <c r="S42" s="11"/>
      <c r="T42" s="12"/>
      <c r="U42" s="45">
        <f t="shared" si="7"/>
        <v>0</v>
      </c>
      <c r="V42" s="46">
        <f t="shared" si="8"/>
        <v>0</v>
      </c>
      <c r="W42" s="19"/>
    </row>
    <row r="43" spans="1:23" x14ac:dyDescent="0.3">
      <c r="A43" s="2"/>
      <c r="B43" s="13"/>
      <c r="C43" s="19"/>
      <c r="D43" s="13"/>
      <c r="E43" s="6"/>
      <c r="F43" s="13"/>
      <c r="G43" s="15"/>
      <c r="H43" s="16"/>
      <c r="I43" s="15"/>
      <c r="J43" s="17"/>
      <c r="K43" s="18"/>
      <c r="L43" s="17"/>
      <c r="M43" s="35" t="str">
        <f t="shared" si="3"/>
        <v/>
      </c>
      <c r="N43" s="36" t="str">
        <f t="shared" si="4"/>
        <v/>
      </c>
      <c r="O43" s="35" t="str">
        <f t="shared" si="5"/>
        <v/>
      </c>
      <c r="P43" s="36" t="str">
        <f t="shared" si="6"/>
        <v/>
      </c>
      <c r="Q43" s="38" t="str">
        <f t="shared" si="9"/>
        <v/>
      </c>
      <c r="R43" s="39" t="str">
        <f t="shared" si="10"/>
        <v/>
      </c>
      <c r="S43" s="11"/>
      <c r="T43" s="12"/>
      <c r="U43" s="45">
        <f t="shared" si="7"/>
        <v>0</v>
      </c>
      <c r="V43" s="46">
        <f t="shared" si="8"/>
        <v>0</v>
      </c>
      <c r="W43" s="19"/>
    </row>
    <row r="44" spans="1:23" x14ac:dyDescent="0.3">
      <c r="A44" s="2"/>
      <c r="B44" s="13"/>
      <c r="C44" s="19"/>
      <c r="D44" s="13"/>
      <c r="E44" s="6"/>
      <c r="F44" s="13"/>
      <c r="G44" s="15"/>
      <c r="H44" s="16"/>
      <c r="I44" s="15"/>
      <c r="J44" s="17"/>
      <c r="K44" s="18"/>
      <c r="L44" s="17"/>
      <c r="M44" s="35" t="str">
        <f t="shared" si="3"/>
        <v/>
      </c>
      <c r="N44" s="36" t="str">
        <f t="shared" si="4"/>
        <v/>
      </c>
      <c r="O44" s="35" t="str">
        <f t="shared" si="5"/>
        <v/>
      </c>
      <c r="P44" s="36" t="str">
        <f t="shared" si="6"/>
        <v/>
      </c>
      <c r="Q44" s="38" t="str">
        <f t="shared" si="9"/>
        <v/>
      </c>
      <c r="R44" s="39" t="str">
        <f t="shared" si="10"/>
        <v/>
      </c>
      <c r="S44" s="11"/>
      <c r="T44" s="12"/>
      <c r="U44" s="45">
        <f t="shared" si="7"/>
        <v>0</v>
      </c>
      <c r="V44" s="46">
        <f t="shared" si="8"/>
        <v>0</v>
      </c>
      <c r="W44" s="19"/>
    </row>
    <row r="45" spans="1:23" x14ac:dyDescent="0.3">
      <c r="A45" s="2"/>
      <c r="B45" s="13"/>
      <c r="C45" s="19"/>
      <c r="D45" s="13"/>
      <c r="E45" s="6"/>
      <c r="F45" s="13"/>
      <c r="G45" s="15"/>
      <c r="H45" s="16"/>
      <c r="I45" s="15"/>
      <c r="J45" s="17"/>
      <c r="K45" s="18"/>
      <c r="L45" s="17"/>
      <c r="M45" s="35" t="str">
        <f t="shared" si="3"/>
        <v/>
      </c>
      <c r="N45" s="36" t="str">
        <f t="shared" si="4"/>
        <v/>
      </c>
      <c r="O45" s="35" t="str">
        <f t="shared" si="5"/>
        <v/>
      </c>
      <c r="P45" s="36" t="str">
        <f t="shared" si="6"/>
        <v/>
      </c>
      <c r="Q45" s="38" t="str">
        <f t="shared" si="9"/>
        <v/>
      </c>
      <c r="R45" s="39" t="str">
        <f t="shared" si="10"/>
        <v/>
      </c>
      <c r="S45" s="11"/>
      <c r="T45" s="12"/>
      <c r="U45" s="45">
        <f t="shared" si="7"/>
        <v>0</v>
      </c>
      <c r="V45" s="46">
        <f t="shared" si="8"/>
        <v>0</v>
      </c>
      <c r="W45" s="19"/>
    </row>
    <row r="46" spans="1:23" x14ac:dyDescent="0.3">
      <c r="A46" s="2"/>
      <c r="B46" s="13"/>
      <c r="C46" s="19"/>
      <c r="D46" s="13"/>
      <c r="E46" s="6"/>
      <c r="F46" s="13"/>
      <c r="G46" s="15"/>
      <c r="H46" s="16"/>
      <c r="I46" s="15"/>
      <c r="J46" s="17"/>
      <c r="K46" s="18"/>
      <c r="L46" s="17"/>
      <c r="M46" s="35" t="str">
        <f t="shared" si="3"/>
        <v/>
      </c>
      <c r="N46" s="36" t="str">
        <f t="shared" si="4"/>
        <v/>
      </c>
      <c r="O46" s="35" t="str">
        <f t="shared" si="5"/>
        <v/>
      </c>
      <c r="P46" s="36" t="str">
        <f t="shared" si="6"/>
        <v/>
      </c>
      <c r="Q46" s="38" t="str">
        <f t="shared" si="9"/>
        <v/>
      </c>
      <c r="R46" s="39" t="str">
        <f t="shared" si="10"/>
        <v/>
      </c>
      <c r="S46" s="11"/>
      <c r="T46" s="12"/>
      <c r="U46" s="45">
        <f t="shared" si="7"/>
        <v>0</v>
      </c>
      <c r="V46" s="46">
        <f t="shared" si="8"/>
        <v>0</v>
      </c>
      <c r="W46" s="19"/>
    </row>
    <row r="47" spans="1:23" x14ac:dyDescent="0.3">
      <c r="A47" s="2"/>
      <c r="B47" s="13"/>
      <c r="C47" s="19"/>
      <c r="D47" s="13"/>
      <c r="E47" s="6"/>
      <c r="F47" s="13"/>
      <c r="G47" s="15"/>
      <c r="H47" s="16"/>
      <c r="I47" s="15"/>
      <c r="J47" s="17"/>
      <c r="K47" s="18"/>
      <c r="L47" s="17"/>
      <c r="M47" s="35" t="str">
        <f t="shared" si="3"/>
        <v/>
      </c>
      <c r="N47" s="36" t="str">
        <f t="shared" si="4"/>
        <v/>
      </c>
      <c r="O47" s="35" t="str">
        <f t="shared" si="5"/>
        <v/>
      </c>
      <c r="P47" s="36" t="str">
        <f t="shared" si="6"/>
        <v/>
      </c>
      <c r="Q47" s="38" t="str">
        <f t="shared" si="9"/>
        <v/>
      </c>
      <c r="R47" s="39" t="str">
        <f t="shared" si="10"/>
        <v/>
      </c>
      <c r="S47" s="11"/>
      <c r="T47" s="12"/>
      <c r="U47" s="45">
        <f t="shared" si="7"/>
        <v>0</v>
      </c>
      <c r="V47" s="46">
        <f t="shared" si="8"/>
        <v>0</v>
      </c>
      <c r="W47" s="19"/>
    </row>
    <row r="48" spans="1:23" x14ac:dyDescent="0.3">
      <c r="A48" s="2"/>
      <c r="B48" s="13"/>
      <c r="C48" s="19"/>
      <c r="D48" s="13"/>
      <c r="E48" s="6"/>
      <c r="F48" s="13"/>
      <c r="G48" s="15"/>
      <c r="H48" s="16"/>
      <c r="I48" s="15"/>
      <c r="J48" s="17"/>
      <c r="K48" s="18"/>
      <c r="L48" s="17"/>
      <c r="M48" s="35" t="str">
        <f t="shared" si="3"/>
        <v/>
      </c>
      <c r="N48" s="36" t="str">
        <f t="shared" si="4"/>
        <v/>
      </c>
      <c r="O48" s="35" t="str">
        <f t="shared" si="5"/>
        <v/>
      </c>
      <c r="P48" s="36" t="str">
        <f t="shared" si="6"/>
        <v/>
      </c>
      <c r="Q48" s="38" t="str">
        <f t="shared" si="9"/>
        <v/>
      </c>
      <c r="R48" s="39" t="str">
        <f t="shared" si="10"/>
        <v/>
      </c>
      <c r="S48" s="11"/>
      <c r="T48" s="12"/>
      <c r="U48" s="45">
        <f t="shared" si="7"/>
        <v>0</v>
      </c>
      <c r="V48" s="46">
        <f t="shared" si="8"/>
        <v>0</v>
      </c>
      <c r="W48" s="19"/>
    </row>
    <row r="49" spans="1:23" x14ac:dyDescent="0.3">
      <c r="A49" s="2"/>
      <c r="B49" s="13"/>
      <c r="C49" s="19"/>
      <c r="D49" s="13"/>
      <c r="E49" s="6"/>
      <c r="F49" s="13"/>
      <c r="G49" s="15"/>
      <c r="H49" s="16"/>
      <c r="I49" s="15"/>
      <c r="J49" s="17"/>
      <c r="K49" s="18"/>
      <c r="L49" s="17"/>
      <c r="M49" s="35" t="str">
        <f t="shared" si="3"/>
        <v/>
      </c>
      <c r="N49" s="36" t="str">
        <f t="shared" si="4"/>
        <v/>
      </c>
      <c r="O49" s="35" t="str">
        <f t="shared" si="5"/>
        <v/>
      </c>
      <c r="P49" s="36" t="str">
        <f t="shared" si="6"/>
        <v/>
      </c>
      <c r="Q49" s="38" t="str">
        <f t="shared" si="9"/>
        <v/>
      </c>
      <c r="R49" s="39" t="str">
        <f t="shared" si="10"/>
        <v/>
      </c>
      <c r="S49" s="11"/>
      <c r="T49" s="12"/>
      <c r="U49" s="45">
        <f t="shared" si="7"/>
        <v>0</v>
      </c>
      <c r="V49" s="46">
        <f t="shared" si="8"/>
        <v>0</v>
      </c>
      <c r="W49" s="19"/>
    </row>
    <row r="50" spans="1:23" x14ac:dyDescent="0.3">
      <c r="A50" s="2"/>
      <c r="B50" s="13"/>
      <c r="C50" s="19"/>
      <c r="D50" s="13"/>
      <c r="E50" s="19"/>
      <c r="F50" s="13"/>
      <c r="G50" s="15"/>
      <c r="H50" s="16"/>
      <c r="I50" s="15"/>
      <c r="J50" s="17"/>
      <c r="K50" s="18"/>
      <c r="L50" s="17"/>
      <c r="M50" s="35" t="str">
        <f t="shared" si="3"/>
        <v/>
      </c>
      <c r="N50" s="36" t="str">
        <f t="shared" si="4"/>
        <v/>
      </c>
      <c r="O50" s="35" t="str">
        <f t="shared" si="5"/>
        <v/>
      </c>
      <c r="P50" s="36" t="str">
        <f t="shared" si="6"/>
        <v/>
      </c>
      <c r="Q50" s="38" t="str">
        <f t="shared" si="9"/>
        <v/>
      </c>
      <c r="R50" s="39" t="str">
        <f t="shared" si="10"/>
        <v/>
      </c>
      <c r="S50" s="11"/>
      <c r="T50" s="12"/>
      <c r="U50" s="45">
        <f t="shared" si="7"/>
        <v>0</v>
      </c>
      <c r="V50" s="46">
        <f t="shared" si="8"/>
        <v>0</v>
      </c>
      <c r="W50" s="19"/>
    </row>
    <row r="51" spans="1:23" x14ac:dyDescent="0.3">
      <c r="A51" s="2"/>
      <c r="B51" s="13"/>
      <c r="C51" s="19"/>
      <c r="D51" s="13"/>
      <c r="E51" s="19"/>
      <c r="F51" s="13"/>
      <c r="G51" s="15"/>
      <c r="H51" s="16"/>
      <c r="I51" s="15"/>
      <c r="J51" s="17"/>
      <c r="K51" s="18"/>
      <c r="L51" s="17"/>
      <c r="M51" s="35" t="str">
        <f t="shared" si="3"/>
        <v/>
      </c>
      <c r="N51" s="36" t="str">
        <f t="shared" si="4"/>
        <v/>
      </c>
      <c r="O51" s="35" t="str">
        <f t="shared" si="5"/>
        <v/>
      </c>
      <c r="P51" s="36" t="str">
        <f t="shared" si="6"/>
        <v/>
      </c>
      <c r="Q51" s="38" t="str">
        <f t="shared" si="9"/>
        <v/>
      </c>
      <c r="R51" s="39" t="str">
        <f t="shared" si="10"/>
        <v/>
      </c>
      <c r="S51" s="11"/>
      <c r="T51" s="12"/>
      <c r="U51" s="45">
        <f t="shared" si="7"/>
        <v>0</v>
      </c>
      <c r="V51" s="46">
        <f t="shared" si="8"/>
        <v>0</v>
      </c>
      <c r="W51" s="19"/>
    </row>
    <row r="52" spans="1:23" x14ac:dyDescent="0.3">
      <c r="A52" s="2"/>
      <c r="B52" s="13"/>
      <c r="C52" s="19"/>
      <c r="D52" s="13"/>
      <c r="E52" s="19"/>
      <c r="F52" s="13"/>
      <c r="G52" s="15"/>
      <c r="H52" s="16"/>
      <c r="I52" s="15"/>
      <c r="J52" s="17"/>
      <c r="K52" s="18"/>
      <c r="L52" s="17"/>
      <c r="M52" s="35" t="str">
        <f t="shared" si="3"/>
        <v/>
      </c>
      <c r="N52" s="36" t="str">
        <f t="shared" si="4"/>
        <v/>
      </c>
      <c r="O52" s="35" t="str">
        <f t="shared" si="5"/>
        <v/>
      </c>
      <c r="P52" s="36" t="str">
        <f t="shared" si="6"/>
        <v/>
      </c>
      <c r="Q52" s="38" t="str">
        <f t="shared" si="9"/>
        <v/>
      </c>
      <c r="R52" s="39" t="str">
        <f t="shared" si="10"/>
        <v/>
      </c>
      <c r="S52" s="11"/>
      <c r="T52" s="12"/>
      <c r="U52" s="45">
        <f t="shared" si="7"/>
        <v>0</v>
      </c>
      <c r="V52" s="46">
        <f t="shared" si="8"/>
        <v>0</v>
      </c>
      <c r="W52" s="19"/>
    </row>
    <row r="53" spans="1:23" x14ac:dyDescent="0.3">
      <c r="A53" s="2"/>
      <c r="B53" s="13"/>
      <c r="C53" s="19"/>
      <c r="D53" s="13"/>
      <c r="E53" s="19"/>
      <c r="F53" s="13"/>
      <c r="G53" s="15"/>
      <c r="H53" s="16"/>
      <c r="I53" s="15"/>
      <c r="J53" s="17"/>
      <c r="K53" s="18"/>
      <c r="L53" s="17"/>
      <c r="M53" s="35" t="str">
        <f t="shared" si="3"/>
        <v/>
      </c>
      <c r="N53" s="36" t="str">
        <f t="shared" si="4"/>
        <v/>
      </c>
      <c r="O53" s="35" t="str">
        <f t="shared" si="5"/>
        <v/>
      </c>
      <c r="P53" s="36" t="str">
        <f t="shared" si="6"/>
        <v/>
      </c>
      <c r="Q53" s="38" t="str">
        <f t="shared" si="9"/>
        <v/>
      </c>
      <c r="R53" s="39" t="str">
        <f t="shared" si="10"/>
        <v/>
      </c>
      <c r="S53" s="11"/>
      <c r="T53" s="12"/>
      <c r="U53" s="45">
        <f t="shared" si="7"/>
        <v>0</v>
      </c>
      <c r="V53" s="46">
        <f t="shared" si="8"/>
        <v>0</v>
      </c>
      <c r="W53" s="19"/>
    </row>
    <row r="54" spans="1:23" x14ac:dyDescent="0.3">
      <c r="A54" s="2"/>
      <c r="B54" s="13"/>
      <c r="C54" s="19"/>
      <c r="D54" s="13"/>
      <c r="E54" s="19"/>
      <c r="F54" s="13"/>
      <c r="G54" s="15"/>
      <c r="H54" s="16"/>
      <c r="I54" s="15"/>
      <c r="J54" s="17"/>
      <c r="K54" s="18"/>
      <c r="L54" s="17"/>
      <c r="M54" s="35" t="str">
        <f t="shared" si="3"/>
        <v/>
      </c>
      <c r="N54" s="36" t="str">
        <f t="shared" si="4"/>
        <v/>
      </c>
      <c r="O54" s="35" t="str">
        <f t="shared" si="5"/>
        <v/>
      </c>
      <c r="P54" s="36" t="str">
        <f t="shared" si="6"/>
        <v/>
      </c>
      <c r="Q54" s="38" t="str">
        <f t="shared" si="9"/>
        <v/>
      </c>
      <c r="R54" s="39" t="str">
        <f t="shared" si="10"/>
        <v/>
      </c>
      <c r="S54" s="11"/>
      <c r="T54" s="12"/>
      <c r="U54" s="45">
        <f t="shared" si="7"/>
        <v>0</v>
      </c>
      <c r="V54" s="46">
        <f t="shared" si="8"/>
        <v>0</v>
      </c>
      <c r="W54" s="19"/>
    </row>
    <row r="55" spans="1:23" x14ac:dyDescent="0.3">
      <c r="A55" s="2"/>
      <c r="B55" s="13"/>
      <c r="C55" s="19"/>
      <c r="D55" s="13"/>
      <c r="E55" s="19"/>
      <c r="F55" s="13"/>
      <c r="G55" s="15"/>
      <c r="H55" s="16"/>
      <c r="I55" s="15"/>
      <c r="J55" s="17"/>
      <c r="K55" s="18"/>
      <c r="L55" s="17"/>
      <c r="M55" s="35" t="str">
        <f t="shared" si="3"/>
        <v/>
      </c>
      <c r="N55" s="36" t="str">
        <f t="shared" si="4"/>
        <v/>
      </c>
      <c r="O55" s="35" t="str">
        <f t="shared" si="5"/>
        <v/>
      </c>
      <c r="P55" s="36" t="str">
        <f t="shared" si="6"/>
        <v/>
      </c>
      <c r="Q55" s="38" t="str">
        <f t="shared" si="9"/>
        <v/>
      </c>
      <c r="R55" s="39" t="str">
        <f t="shared" si="10"/>
        <v/>
      </c>
      <c r="S55" s="11"/>
      <c r="T55" s="12"/>
      <c r="U55" s="45">
        <f t="shared" si="7"/>
        <v>0</v>
      </c>
      <c r="V55" s="46">
        <f t="shared" si="8"/>
        <v>0</v>
      </c>
      <c r="W55" s="19"/>
    </row>
    <row r="56" spans="1:23" x14ac:dyDescent="0.3">
      <c r="A56" s="2"/>
      <c r="B56" s="13"/>
      <c r="C56" s="19"/>
      <c r="D56" s="13"/>
      <c r="E56" s="19"/>
      <c r="F56" s="13"/>
      <c r="G56" s="15"/>
      <c r="H56" s="16"/>
      <c r="I56" s="15"/>
      <c r="J56" s="17"/>
      <c r="K56" s="18"/>
      <c r="L56" s="17"/>
      <c r="M56" s="35" t="str">
        <f t="shared" si="3"/>
        <v/>
      </c>
      <c r="N56" s="36" t="str">
        <f t="shared" si="4"/>
        <v/>
      </c>
      <c r="O56" s="35" t="str">
        <f t="shared" si="5"/>
        <v/>
      </c>
      <c r="P56" s="36" t="str">
        <f t="shared" si="6"/>
        <v/>
      </c>
      <c r="Q56" s="38" t="str">
        <f t="shared" si="9"/>
        <v/>
      </c>
      <c r="R56" s="39" t="str">
        <f t="shared" si="10"/>
        <v/>
      </c>
      <c r="S56" s="11"/>
      <c r="T56" s="12"/>
      <c r="U56" s="45">
        <f t="shared" si="7"/>
        <v>0</v>
      </c>
      <c r="V56" s="46">
        <f t="shared" si="8"/>
        <v>0</v>
      </c>
      <c r="W56" s="19"/>
    </row>
    <row r="57" spans="1:23" x14ac:dyDescent="0.3">
      <c r="A57" s="2"/>
      <c r="B57" s="13"/>
      <c r="C57" s="19"/>
      <c r="D57" s="13"/>
      <c r="E57" s="19"/>
      <c r="F57" s="13"/>
      <c r="G57" s="15"/>
      <c r="H57" s="16"/>
      <c r="I57" s="15"/>
      <c r="J57" s="17"/>
      <c r="K57" s="18"/>
      <c r="L57" s="17"/>
      <c r="M57" s="35" t="str">
        <f t="shared" si="3"/>
        <v/>
      </c>
      <c r="N57" s="36" t="str">
        <f t="shared" si="4"/>
        <v/>
      </c>
      <c r="O57" s="35" t="str">
        <f t="shared" si="5"/>
        <v/>
      </c>
      <c r="P57" s="36" t="str">
        <f t="shared" si="6"/>
        <v/>
      </c>
      <c r="Q57" s="38" t="str">
        <f t="shared" si="9"/>
        <v/>
      </c>
      <c r="R57" s="39" t="str">
        <f t="shared" si="10"/>
        <v/>
      </c>
      <c r="S57" s="11"/>
      <c r="T57" s="12"/>
      <c r="U57" s="45">
        <f t="shared" si="7"/>
        <v>0</v>
      </c>
      <c r="V57" s="46">
        <f t="shared" si="8"/>
        <v>0</v>
      </c>
      <c r="W57" s="19"/>
    </row>
    <row r="58" spans="1:23" x14ac:dyDescent="0.3">
      <c r="A58" s="2"/>
      <c r="B58" s="13"/>
      <c r="C58" s="19"/>
      <c r="D58" s="13"/>
      <c r="E58" s="19"/>
      <c r="F58" s="13"/>
      <c r="G58" s="15"/>
      <c r="H58" s="16"/>
      <c r="I58" s="15"/>
      <c r="J58" s="17"/>
      <c r="K58" s="18"/>
      <c r="L58" s="17"/>
      <c r="M58" s="35" t="str">
        <f t="shared" si="3"/>
        <v/>
      </c>
      <c r="N58" s="36" t="str">
        <f t="shared" si="4"/>
        <v/>
      </c>
      <c r="O58" s="35" t="str">
        <f t="shared" si="5"/>
        <v/>
      </c>
      <c r="P58" s="36" t="str">
        <f t="shared" si="6"/>
        <v/>
      </c>
      <c r="Q58" s="38" t="str">
        <f t="shared" si="9"/>
        <v/>
      </c>
      <c r="R58" s="39" t="str">
        <f t="shared" si="10"/>
        <v/>
      </c>
      <c r="S58" s="11"/>
      <c r="T58" s="12"/>
      <c r="U58" s="45">
        <f t="shared" si="7"/>
        <v>0</v>
      </c>
      <c r="V58" s="46">
        <f t="shared" si="8"/>
        <v>0</v>
      </c>
      <c r="W58" s="19"/>
    </row>
    <row r="59" spans="1:23" x14ac:dyDescent="0.3">
      <c r="A59" s="2"/>
      <c r="B59" s="13"/>
      <c r="C59" s="19"/>
      <c r="D59" s="13"/>
      <c r="E59" s="19"/>
      <c r="F59" s="13"/>
      <c r="G59" s="15"/>
      <c r="H59" s="16"/>
      <c r="I59" s="15"/>
      <c r="J59" s="17"/>
      <c r="K59" s="18"/>
      <c r="L59" s="17"/>
      <c r="M59" s="35" t="str">
        <f t="shared" si="3"/>
        <v/>
      </c>
      <c r="N59" s="36" t="str">
        <f t="shared" si="4"/>
        <v/>
      </c>
      <c r="O59" s="35" t="str">
        <f t="shared" si="5"/>
        <v/>
      </c>
      <c r="P59" s="36" t="str">
        <f t="shared" si="6"/>
        <v/>
      </c>
      <c r="Q59" s="38" t="str">
        <f t="shared" si="9"/>
        <v/>
      </c>
      <c r="R59" s="39" t="str">
        <f t="shared" si="10"/>
        <v/>
      </c>
      <c r="S59" s="11"/>
      <c r="T59" s="12"/>
      <c r="U59" s="45">
        <f t="shared" si="7"/>
        <v>0</v>
      </c>
      <c r="V59" s="46">
        <f t="shared" si="8"/>
        <v>0</v>
      </c>
      <c r="W59" s="19"/>
    </row>
    <row r="60" spans="1:23" x14ac:dyDescent="0.3">
      <c r="A60" s="2"/>
      <c r="B60" s="13"/>
      <c r="C60" s="19"/>
      <c r="D60" s="13"/>
      <c r="E60" s="19"/>
      <c r="F60" s="13"/>
      <c r="G60" s="15"/>
      <c r="H60" s="16"/>
      <c r="I60" s="15"/>
      <c r="J60" s="17"/>
      <c r="K60" s="18"/>
      <c r="L60" s="17"/>
      <c r="M60" s="35" t="str">
        <f t="shared" si="3"/>
        <v/>
      </c>
      <c r="N60" s="36" t="str">
        <f t="shared" si="4"/>
        <v/>
      </c>
      <c r="O60" s="35" t="str">
        <f t="shared" si="5"/>
        <v/>
      </c>
      <c r="P60" s="36" t="str">
        <f t="shared" si="6"/>
        <v/>
      </c>
      <c r="Q60" s="38" t="str">
        <f t="shared" si="9"/>
        <v/>
      </c>
      <c r="R60" s="39" t="str">
        <f t="shared" si="10"/>
        <v/>
      </c>
      <c r="S60" s="11"/>
      <c r="T60" s="12"/>
      <c r="U60" s="45">
        <f t="shared" si="7"/>
        <v>0</v>
      </c>
      <c r="V60" s="46">
        <f t="shared" si="8"/>
        <v>0</v>
      </c>
      <c r="W60" s="19"/>
    </row>
    <row r="61" spans="1:23" x14ac:dyDescent="0.3">
      <c r="A61" s="2"/>
      <c r="B61" s="13"/>
      <c r="C61" s="19"/>
      <c r="D61" s="13"/>
      <c r="E61" s="19"/>
      <c r="F61" s="13"/>
      <c r="G61" s="15"/>
      <c r="H61" s="16"/>
      <c r="I61" s="15"/>
      <c r="J61" s="17"/>
      <c r="K61" s="18"/>
      <c r="L61" s="17"/>
      <c r="M61" s="35" t="str">
        <f t="shared" si="3"/>
        <v/>
      </c>
      <c r="N61" s="36" t="str">
        <f t="shared" si="4"/>
        <v/>
      </c>
      <c r="O61" s="35" t="str">
        <f t="shared" si="5"/>
        <v/>
      </c>
      <c r="P61" s="36" t="str">
        <f t="shared" si="6"/>
        <v/>
      </c>
      <c r="Q61" s="38" t="str">
        <f t="shared" si="9"/>
        <v/>
      </c>
      <c r="R61" s="39" t="str">
        <f t="shared" si="10"/>
        <v/>
      </c>
      <c r="S61" s="11"/>
      <c r="T61" s="12"/>
      <c r="U61" s="45">
        <f t="shared" si="7"/>
        <v>0</v>
      </c>
      <c r="V61" s="46">
        <f t="shared" si="8"/>
        <v>0</v>
      </c>
      <c r="W61" s="19"/>
    </row>
    <row r="62" spans="1:23" x14ac:dyDescent="0.3">
      <c r="A62" s="2"/>
      <c r="B62" s="13"/>
      <c r="C62" s="19"/>
      <c r="D62" s="13"/>
      <c r="E62" s="19"/>
      <c r="F62" s="13"/>
      <c r="G62" s="15"/>
      <c r="H62" s="16"/>
      <c r="I62" s="15"/>
      <c r="J62" s="17"/>
      <c r="K62" s="18"/>
      <c r="L62" s="17"/>
      <c r="M62" s="35" t="str">
        <f t="shared" si="3"/>
        <v/>
      </c>
      <c r="N62" s="36" t="str">
        <f t="shared" si="4"/>
        <v/>
      </c>
      <c r="O62" s="35" t="str">
        <f t="shared" si="5"/>
        <v/>
      </c>
      <c r="P62" s="36" t="str">
        <f t="shared" si="6"/>
        <v/>
      </c>
      <c r="Q62" s="38" t="str">
        <f t="shared" si="9"/>
        <v/>
      </c>
      <c r="R62" s="39" t="str">
        <f t="shared" si="10"/>
        <v/>
      </c>
      <c r="S62" s="11"/>
      <c r="T62" s="12"/>
      <c r="U62" s="45">
        <f t="shared" si="7"/>
        <v>0</v>
      </c>
      <c r="V62" s="46">
        <f t="shared" si="8"/>
        <v>0</v>
      </c>
      <c r="W62" s="19"/>
    </row>
    <row r="63" spans="1:23" x14ac:dyDescent="0.3">
      <c r="A63" s="2"/>
      <c r="B63" s="13"/>
      <c r="C63" s="19"/>
      <c r="D63" s="13"/>
      <c r="E63" s="19"/>
      <c r="F63" s="13"/>
      <c r="G63" s="15"/>
      <c r="H63" s="16"/>
      <c r="I63" s="15"/>
      <c r="J63" s="17"/>
      <c r="K63" s="18"/>
      <c r="L63" s="17"/>
      <c r="M63" s="35" t="str">
        <f t="shared" si="3"/>
        <v/>
      </c>
      <c r="N63" s="36" t="str">
        <f t="shared" si="4"/>
        <v/>
      </c>
      <c r="O63" s="35" t="str">
        <f t="shared" si="5"/>
        <v/>
      </c>
      <c r="P63" s="36" t="str">
        <f t="shared" si="6"/>
        <v/>
      </c>
      <c r="Q63" s="38" t="str">
        <f t="shared" si="9"/>
        <v/>
      </c>
      <c r="R63" s="39" t="str">
        <f t="shared" si="10"/>
        <v/>
      </c>
      <c r="S63" s="11"/>
      <c r="T63" s="12"/>
      <c r="U63" s="45">
        <f t="shared" si="7"/>
        <v>0</v>
      </c>
      <c r="V63" s="46">
        <f t="shared" si="8"/>
        <v>0</v>
      </c>
      <c r="W63" s="19"/>
    </row>
    <row r="64" spans="1:23" ht="17.25" thickBot="1" x14ac:dyDescent="0.35">
      <c r="A64" s="3"/>
      <c r="B64" s="20"/>
      <c r="C64" s="21"/>
      <c r="D64" s="20"/>
      <c r="E64" s="21"/>
      <c r="F64" s="20"/>
      <c r="G64" s="22"/>
      <c r="H64" s="23"/>
      <c r="I64" s="22"/>
      <c r="J64" s="24"/>
      <c r="K64" s="25"/>
      <c r="L64" s="24"/>
      <c r="M64" s="35" t="str">
        <f t="shared" si="3"/>
        <v/>
      </c>
      <c r="N64" s="36" t="str">
        <f t="shared" si="4"/>
        <v/>
      </c>
      <c r="O64" s="35" t="str">
        <f t="shared" si="5"/>
        <v/>
      </c>
      <c r="P64" s="36" t="str">
        <f t="shared" si="6"/>
        <v/>
      </c>
      <c r="Q64" s="38" t="str">
        <f t="shared" si="9"/>
        <v/>
      </c>
      <c r="R64" s="39" t="str">
        <f t="shared" si="10"/>
        <v/>
      </c>
      <c r="S64" s="11"/>
      <c r="T64" s="12"/>
      <c r="U64" s="45">
        <f t="shared" si="7"/>
        <v>0</v>
      </c>
      <c r="V64" s="46">
        <f t="shared" si="8"/>
        <v>0</v>
      </c>
      <c r="W64" s="105"/>
    </row>
    <row r="65" spans="1:23" ht="17.25" thickBot="1" x14ac:dyDescent="0.35">
      <c r="A65" s="27"/>
      <c r="B65" s="28"/>
      <c r="C65" s="28"/>
      <c r="D65" s="29"/>
      <c r="E65" s="28"/>
      <c r="F65" s="28"/>
      <c r="G65" s="28"/>
      <c r="H65" s="28"/>
      <c r="I65" s="28"/>
      <c r="J65" s="28"/>
      <c r="K65" s="28"/>
      <c r="L65" s="28"/>
      <c r="M65" s="30"/>
      <c r="N65" s="30"/>
      <c r="O65" s="30"/>
      <c r="P65" s="31" t="s">
        <v>20</v>
      </c>
      <c r="Q65" s="40">
        <f>SUM(Q10:Q64)</f>
        <v>0</v>
      </c>
      <c r="R65" s="41">
        <f t="shared" ref="R65:U65" si="11">SUM(R10:R64)</f>
        <v>0</v>
      </c>
      <c r="S65" s="42">
        <f t="shared" si="11"/>
        <v>0</v>
      </c>
      <c r="T65" s="41">
        <f>SUM(T10:T64)</f>
        <v>0</v>
      </c>
      <c r="U65" s="43">
        <f t="shared" si="11"/>
        <v>0</v>
      </c>
      <c r="V65" s="44">
        <f>SUM(V10:V64)</f>
        <v>0</v>
      </c>
      <c r="W65" s="28"/>
    </row>
  </sheetData>
  <sheetProtection algorithmName="SHA-512" hashValue="429Sx5i1qd9NgP1MPYR87vFvHnWd8cx4+qy3Q8XcnVpo/hIgm8z2A0Z6g7hDjKMvm5s1dV7IZJZPIbDMWYOZaw==" saltValue="SVVYuzjp6U7b8/G+de0FUA==" spinCount="100000" sheet="1" formatCells="0" formatColumns="0" formatRows="0" deleteRows="0" selectLockedCells="1"/>
  <mergeCells count="28">
    <mergeCell ref="A1:C4"/>
    <mergeCell ref="E1:F1"/>
    <mergeCell ref="G1:H1"/>
    <mergeCell ref="E2:F2"/>
    <mergeCell ref="G2:H4"/>
    <mergeCell ref="E3:F3"/>
    <mergeCell ref="E4:F4"/>
    <mergeCell ref="A5:C5"/>
    <mergeCell ref="G5:H5"/>
    <mergeCell ref="A8:A9"/>
    <mergeCell ref="B8:B9"/>
    <mergeCell ref="C8:C9"/>
    <mergeCell ref="D8:D9"/>
    <mergeCell ref="E8:E9"/>
    <mergeCell ref="F8:F9"/>
    <mergeCell ref="G8:H8"/>
    <mergeCell ref="D5:E5"/>
    <mergeCell ref="W8:W9"/>
    <mergeCell ref="Q8:R8"/>
    <mergeCell ref="S8:S9"/>
    <mergeCell ref="T8:T9"/>
    <mergeCell ref="U8:U9"/>
    <mergeCell ref="V8:V9"/>
    <mergeCell ref="Q6:R6"/>
    <mergeCell ref="O8:P8"/>
    <mergeCell ref="I8:J8"/>
    <mergeCell ref="K8:L8"/>
    <mergeCell ref="M8:N8"/>
  </mergeCells>
  <conditionalFormatting sqref="T10:T64">
    <cfRule type="cellIs" dxfId="6" priority="23" operator="greaterThan">
      <formula>$Q$10</formula>
    </cfRule>
    <cfRule type="cellIs" dxfId="5" priority="24" operator="greaterThan">
      <formula>$Q$10</formula>
    </cfRule>
  </conditionalFormatting>
  <pageMargins left="0.23622047244094491" right="0.23622047244094491" top="0.74803149606299213" bottom="0.74803149606299213" header="0.31496062992125984" footer="0.31496062992125984"/>
  <pageSetup paperSize="9" scale="37" fitToHeight="0" pageOrder="overThenDown" orientation="landscape" r:id="rId1"/>
  <headerFooter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zoomScale="70" zoomScaleNormal="70" workbookViewId="0">
      <pane ySplit="9" topLeftCell="A10" activePane="bottomLeft" state="frozen"/>
      <selection pane="bottomLeft" activeCell="S10" sqref="S10"/>
    </sheetView>
  </sheetViews>
  <sheetFormatPr baseColWidth="10" defaultColWidth="10.625" defaultRowHeight="16.5" x14ac:dyDescent="0.3"/>
  <cols>
    <col min="1" max="1" width="13" style="26" customWidth="1"/>
    <col min="2" max="2" width="18.625" style="26" bestFit="1" customWidth="1"/>
    <col min="3" max="3" width="20.875" style="26" customWidth="1"/>
    <col min="4" max="4" width="37.625" style="26" customWidth="1"/>
    <col min="5" max="5" width="24.125" style="26" customWidth="1"/>
    <col min="6" max="6" width="23.125" style="26" customWidth="1"/>
    <col min="7" max="9" width="7.125" style="26" customWidth="1"/>
    <col min="10" max="11" width="7.375" style="26" customWidth="1"/>
    <col min="12" max="12" width="7.125" style="26" customWidth="1"/>
    <col min="13" max="14" width="7.625" style="26" customWidth="1"/>
    <col min="15" max="16" width="8.125" style="26" customWidth="1"/>
    <col min="17" max="17" width="16.125" style="26" customWidth="1"/>
    <col min="18" max="18" width="15.625" style="26" customWidth="1"/>
    <col min="19" max="19" width="19.5" style="26" customWidth="1"/>
    <col min="20" max="20" width="18" style="26" customWidth="1"/>
    <col min="21" max="21" width="22.625" style="26" customWidth="1"/>
    <col min="22" max="22" width="16.125" style="26" customWidth="1"/>
    <col min="23" max="23" width="30.875" style="26" customWidth="1"/>
    <col min="24" max="16384" width="10.625" style="26"/>
  </cols>
  <sheetData>
    <row r="1" spans="1:23" ht="16.5" customHeight="1" x14ac:dyDescent="0.3">
      <c r="A1" s="127" t="s">
        <v>0</v>
      </c>
      <c r="B1" s="128"/>
      <c r="C1" s="129"/>
      <c r="D1" s="1" t="s">
        <v>1</v>
      </c>
      <c r="E1" s="136"/>
      <c r="F1" s="137"/>
      <c r="G1" s="138" t="s">
        <v>2</v>
      </c>
      <c r="H1" s="139"/>
    </row>
    <row r="2" spans="1:23" x14ac:dyDescent="0.3">
      <c r="A2" s="130"/>
      <c r="B2" s="131"/>
      <c r="C2" s="132"/>
      <c r="D2" s="1" t="s">
        <v>3</v>
      </c>
      <c r="E2" s="140"/>
      <c r="F2" s="141"/>
      <c r="G2" s="142"/>
      <c r="H2" s="143"/>
    </row>
    <row r="3" spans="1:23" x14ac:dyDescent="0.3">
      <c r="A3" s="130"/>
      <c r="B3" s="131"/>
      <c r="C3" s="132"/>
      <c r="D3" s="1" t="s">
        <v>4</v>
      </c>
      <c r="E3" s="140"/>
      <c r="F3" s="141"/>
      <c r="G3" s="144"/>
      <c r="H3" s="145"/>
    </row>
    <row r="4" spans="1:23" x14ac:dyDescent="0.3">
      <c r="A4" s="133"/>
      <c r="B4" s="134"/>
      <c r="C4" s="135"/>
      <c r="D4" s="1" t="s">
        <v>5</v>
      </c>
      <c r="E4" s="148"/>
      <c r="F4" s="149"/>
      <c r="G4" s="146"/>
      <c r="H4" s="147"/>
    </row>
    <row r="5" spans="1:23" ht="27.6" customHeight="1" x14ac:dyDescent="0.3">
      <c r="A5" s="116" t="s">
        <v>6</v>
      </c>
      <c r="B5" s="117"/>
      <c r="C5" s="118"/>
      <c r="D5" s="125"/>
      <c r="E5" s="126"/>
      <c r="F5" s="32" t="s">
        <v>7</v>
      </c>
      <c r="G5" s="119">
        <v>2024</v>
      </c>
      <c r="H5" s="120"/>
    </row>
    <row r="6" spans="1:23" ht="17.100000000000001" customHeight="1" thickBot="1" x14ac:dyDescent="0.35">
      <c r="Q6" s="110"/>
      <c r="R6" s="110"/>
    </row>
    <row r="7" spans="1:23" ht="17.25" hidden="1" thickBot="1" x14ac:dyDescent="0.35"/>
    <row r="8" spans="1:23" ht="136.35" customHeight="1" thickBot="1" x14ac:dyDescent="0.35">
      <c r="A8" s="121" t="s">
        <v>23</v>
      </c>
      <c r="B8" s="114" t="s">
        <v>8</v>
      </c>
      <c r="C8" s="114" t="s">
        <v>9</v>
      </c>
      <c r="D8" s="114" t="s">
        <v>10</v>
      </c>
      <c r="E8" s="114" t="s">
        <v>24</v>
      </c>
      <c r="F8" s="114" t="s">
        <v>22</v>
      </c>
      <c r="G8" s="123" t="s">
        <v>11</v>
      </c>
      <c r="H8" s="124"/>
      <c r="I8" s="111" t="s">
        <v>12</v>
      </c>
      <c r="J8" s="111"/>
      <c r="K8" s="111" t="s">
        <v>13</v>
      </c>
      <c r="L8" s="111"/>
      <c r="M8" s="113" t="s">
        <v>14</v>
      </c>
      <c r="N8" s="113"/>
      <c r="O8" s="111" t="s">
        <v>15</v>
      </c>
      <c r="P8" s="112"/>
      <c r="Q8" s="111" t="s">
        <v>25</v>
      </c>
      <c r="R8" s="111"/>
      <c r="S8" s="114" t="s">
        <v>36</v>
      </c>
      <c r="T8" s="114" t="s">
        <v>34</v>
      </c>
      <c r="U8" s="114" t="s">
        <v>35</v>
      </c>
      <c r="V8" s="114" t="s">
        <v>16</v>
      </c>
      <c r="W8" s="114" t="s">
        <v>17</v>
      </c>
    </row>
    <row r="9" spans="1:23" ht="103.5" customHeight="1" thickBot="1" x14ac:dyDescent="0.35">
      <c r="A9" s="122"/>
      <c r="B9" s="115"/>
      <c r="C9" s="115"/>
      <c r="D9" s="115"/>
      <c r="E9" s="115"/>
      <c r="F9" s="122"/>
      <c r="G9" s="33" t="s">
        <v>18</v>
      </c>
      <c r="H9" s="34" t="s">
        <v>21</v>
      </c>
      <c r="I9" s="33" t="s">
        <v>18</v>
      </c>
      <c r="J9" s="34" t="s">
        <v>21</v>
      </c>
      <c r="K9" s="33" t="s">
        <v>18</v>
      </c>
      <c r="L9" s="34" t="s">
        <v>21</v>
      </c>
      <c r="M9" s="33" t="s">
        <v>18</v>
      </c>
      <c r="N9" s="34" t="s">
        <v>21</v>
      </c>
      <c r="O9" s="33" t="s">
        <v>19</v>
      </c>
      <c r="P9" s="34" t="s">
        <v>21</v>
      </c>
      <c r="Q9" s="33" t="s">
        <v>18</v>
      </c>
      <c r="R9" s="33" t="s">
        <v>26</v>
      </c>
      <c r="S9" s="115"/>
      <c r="T9" s="115"/>
      <c r="U9" s="115"/>
      <c r="V9" s="115"/>
      <c r="W9" s="115"/>
    </row>
    <row r="10" spans="1:23" x14ac:dyDescent="0.3">
      <c r="A10" s="150"/>
      <c r="B10" s="48"/>
      <c r="C10" s="49"/>
      <c r="D10" s="48"/>
      <c r="E10" s="49"/>
      <c r="F10" s="48"/>
      <c r="G10" s="50"/>
      <c r="H10" s="51"/>
      <c r="I10" s="50"/>
      <c r="J10" s="52"/>
      <c r="K10" s="53"/>
      <c r="L10" s="52"/>
      <c r="M10" s="54" t="str">
        <f>IF(OR(G10="",I10="",K10=""),"",(IF(AND(K10&gt;0,K10&lt;6),1,(((IF(AND(K10&gt;5,K10&lt;11),2,((IF((AND(K10&gt;10,K10&lt;16)),3,(IF(AND(K10&gt;15,K10&lt;21),4,(IF(AND(K10&gt;20,K10&lt;26),5,""))))))))))))))</f>
        <v/>
      </c>
      <c r="N10" s="55" t="str">
        <f>IF(OR(H10="",J10="",L10=""),"",IF(L10&gt;=F10*5,F10,IF(F10*5&gt;=L10,(IF(AND(L10&gt;0,L10&lt;6),1,(((IF(AND(L10&gt;5,L10&lt;11),2,((IF((AND(L10&gt;10,L10&lt;16)),3,(IF(AND(L10&gt;15,L10&lt;21),4,""))))))))))))))</f>
        <v/>
      </c>
      <c r="O10" s="54" t="str">
        <f>IF(G10&lt;&gt;"",G10*I10*M10,"")</f>
        <v/>
      </c>
      <c r="P10" s="56" t="str">
        <f>IF(H10&lt;&gt;"",H10*J10*N10,"")</f>
        <v/>
      </c>
      <c r="Q10" s="100" t="str">
        <f>IF(O10&lt;&gt;"",O10*30,"")</f>
        <v/>
      </c>
      <c r="R10" s="57" t="str">
        <f>IF(P10&lt;&gt;"",P10*30,"")</f>
        <v/>
      </c>
      <c r="S10" s="58"/>
      <c r="T10" s="59"/>
      <c r="U10" s="60">
        <f t="shared" ref="U10:U60" si="0">MIN(Q10,R10,S10,T10)</f>
        <v>0</v>
      </c>
      <c r="V10" s="61">
        <f>IF(T10&gt;U10,T10-U10,0)</f>
        <v>0</v>
      </c>
      <c r="W10" s="49"/>
    </row>
    <row r="11" spans="1:23" x14ac:dyDescent="0.3">
      <c r="A11" s="151"/>
      <c r="B11" s="5"/>
      <c r="C11" s="19"/>
      <c r="D11" s="13"/>
      <c r="E11" s="6"/>
      <c r="F11" s="14"/>
      <c r="G11" s="7"/>
      <c r="H11" s="8"/>
      <c r="I11" s="7"/>
      <c r="J11" s="9"/>
      <c r="K11" s="10"/>
      <c r="L11" s="9"/>
      <c r="M11" s="35" t="str">
        <f t="shared" ref="M11:M16" si="1">IF(OR(G11="",I11="",K11=""),"",(IF(AND(K11&gt;0,K11&lt;6),1,(((IF(AND(K11&gt;5,K11&lt;11),2,((IF((AND(K11&gt;10,K11&lt;16)),3,(IF(AND(K11&gt;15,K11&lt;21),4,(IF(AND(K11&gt;20,K11&lt;26),5,""))))))))))))))</f>
        <v/>
      </c>
      <c r="N11" s="36" t="str">
        <f t="shared" ref="N11:N16" si="2">IF(OR(H11="",J11="",L11=""),"",IF(L11&gt;=F11*5,F11,IF(F11*5&gt;=L11,(IF(AND(L11&gt;0,L11&lt;6),1,(((IF(AND(L11&gt;5,L11&lt;11),2,((IF((AND(L11&gt;10,L11&lt;16)),3,(IF(AND(L11&gt;15,L11&lt;21),4,""))))))))))))))</f>
        <v/>
      </c>
      <c r="O11" s="35" t="str">
        <f t="shared" ref="O11:P16" si="3">IF(G11&lt;&gt;"",G11*I11*M11,"")</f>
        <v/>
      </c>
      <c r="P11" s="37" t="str">
        <f t="shared" si="3"/>
        <v/>
      </c>
      <c r="Q11" s="101" t="str">
        <f t="shared" ref="Q11:Q12" si="4">IF(O11&lt;&gt;"",O11*30,"")</f>
        <v/>
      </c>
      <c r="R11" s="103" t="str">
        <f t="shared" ref="R11:R12" si="5">IF(P11&lt;&gt;"",P11*30,"")</f>
        <v/>
      </c>
      <c r="S11" s="11"/>
      <c r="T11" s="12"/>
      <c r="U11" s="45">
        <f t="shared" si="0"/>
        <v>0</v>
      </c>
      <c r="V11" s="46">
        <f t="shared" ref="V11:V60" si="6">IF(T11&gt;U11,T11-U11,0)</f>
        <v>0</v>
      </c>
      <c r="W11" s="19"/>
    </row>
    <row r="12" spans="1:23" ht="17.25" thickBot="1" x14ac:dyDescent="0.35">
      <c r="A12" s="151"/>
      <c r="B12" s="68"/>
      <c r="C12" s="106"/>
      <c r="D12" s="68"/>
      <c r="E12" s="62"/>
      <c r="F12" s="68"/>
      <c r="G12" s="69"/>
      <c r="H12" s="70"/>
      <c r="I12" s="69"/>
      <c r="J12" s="71"/>
      <c r="K12" s="72"/>
      <c r="L12" s="71"/>
      <c r="M12" s="63" t="str">
        <f t="shared" si="1"/>
        <v/>
      </c>
      <c r="N12" s="73" t="str">
        <f t="shared" si="2"/>
        <v/>
      </c>
      <c r="O12" s="63" t="str">
        <f t="shared" si="3"/>
        <v/>
      </c>
      <c r="P12" s="74" t="str">
        <f t="shared" si="3"/>
        <v/>
      </c>
      <c r="Q12" s="102" t="str">
        <f t="shared" si="4"/>
        <v/>
      </c>
      <c r="R12" s="104" t="str">
        <f t="shared" si="5"/>
        <v/>
      </c>
      <c r="S12" s="64"/>
      <c r="T12" s="65"/>
      <c r="U12" s="66">
        <f t="shared" si="0"/>
        <v>0</v>
      </c>
      <c r="V12" s="67">
        <f t="shared" si="6"/>
        <v>0</v>
      </c>
      <c r="W12" s="106"/>
    </row>
    <row r="13" spans="1:23" ht="17.25" thickBot="1" x14ac:dyDescent="0.35">
      <c r="A13" s="152"/>
      <c r="B13" s="153" t="s">
        <v>27</v>
      </c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75">
        <f>SUM(Q10:Q12)</f>
        <v>0</v>
      </c>
      <c r="R13" s="75">
        <f t="shared" ref="R13:V13" si="7">SUM(R10:R12)</f>
        <v>0</v>
      </c>
      <c r="S13" s="75">
        <f t="shared" si="7"/>
        <v>0</v>
      </c>
      <c r="T13" s="75">
        <f t="shared" si="7"/>
        <v>0</v>
      </c>
      <c r="U13" s="75">
        <f t="shared" si="7"/>
        <v>0</v>
      </c>
      <c r="V13" s="75">
        <f t="shared" si="7"/>
        <v>0</v>
      </c>
      <c r="W13" s="107"/>
    </row>
    <row r="14" spans="1:23" x14ac:dyDescent="0.3">
      <c r="A14" s="156"/>
      <c r="B14" s="5"/>
      <c r="C14" s="6"/>
      <c r="D14" s="5"/>
      <c r="E14" s="6"/>
      <c r="F14" s="5"/>
      <c r="G14" s="7"/>
      <c r="H14" s="8"/>
      <c r="I14" s="7"/>
      <c r="J14" s="9"/>
      <c r="K14" s="10"/>
      <c r="L14" s="9"/>
      <c r="M14" s="35" t="str">
        <f>IF(OR(G14="",I14="",K14=""),"",(IF(AND(K14&gt;0,K14&lt;6),1,(((IF(AND(K14&gt;5,K14&lt;11),2,((IF((AND(K14&gt;10,K14&lt;16)),3,(IF(AND(K14&gt;15,K14&lt;21),4,(IF(AND(K14&gt;20,K14&lt;26),5,""))))))))))))))</f>
        <v/>
      </c>
      <c r="N14" s="36" t="str">
        <f t="shared" si="2"/>
        <v/>
      </c>
      <c r="O14" s="35" t="str">
        <f>IF(G14&lt;&gt;"",G14*I14*M14,"")</f>
        <v/>
      </c>
      <c r="P14" s="37" t="str">
        <f t="shared" si="3"/>
        <v/>
      </c>
      <c r="Q14" s="38" t="str">
        <f>IF(O14&lt;&gt;"",O14*30,"")</f>
        <v/>
      </c>
      <c r="R14" s="39" t="str">
        <f>IF(P14&lt;&gt;"",P14*30,"")</f>
        <v/>
      </c>
      <c r="S14" s="11"/>
      <c r="T14" s="12"/>
      <c r="U14" s="47">
        <f t="shared" si="0"/>
        <v>0</v>
      </c>
      <c r="V14" s="46">
        <f t="shared" si="6"/>
        <v>0</v>
      </c>
      <c r="W14" s="6"/>
    </row>
    <row r="15" spans="1:23" x14ac:dyDescent="0.3">
      <c r="A15" s="157"/>
      <c r="B15" s="13"/>
      <c r="C15" s="19"/>
      <c r="D15" s="13"/>
      <c r="E15" s="6"/>
      <c r="F15" s="13"/>
      <c r="G15" s="15"/>
      <c r="H15" s="16"/>
      <c r="I15" s="15"/>
      <c r="J15" s="17"/>
      <c r="K15" s="18"/>
      <c r="L15" s="17"/>
      <c r="M15" s="35" t="str">
        <f t="shared" si="1"/>
        <v/>
      </c>
      <c r="N15" s="36" t="str">
        <f t="shared" si="2"/>
        <v/>
      </c>
      <c r="O15" s="35" t="str">
        <f t="shared" si="3"/>
        <v/>
      </c>
      <c r="P15" s="37" t="str">
        <f t="shared" si="3"/>
        <v/>
      </c>
      <c r="Q15" s="38" t="str">
        <f t="shared" ref="Q15:Q16" si="8">IF(O15&lt;&gt;"",O15*30,"")</f>
        <v/>
      </c>
      <c r="R15" s="39" t="str">
        <f t="shared" ref="R15:R16" si="9">IF(P15&lt;&gt;"",P15*30,"")</f>
        <v/>
      </c>
      <c r="S15" s="11"/>
      <c r="T15" s="12"/>
      <c r="U15" s="45">
        <f t="shared" si="0"/>
        <v>0</v>
      </c>
      <c r="V15" s="46">
        <f t="shared" si="6"/>
        <v>0</v>
      </c>
      <c r="W15" s="19"/>
    </row>
    <row r="16" spans="1:23" ht="17.25" thickBot="1" x14ac:dyDescent="0.35">
      <c r="A16" s="157"/>
      <c r="B16" s="68"/>
      <c r="C16" s="106"/>
      <c r="D16" s="68"/>
      <c r="E16" s="62"/>
      <c r="F16" s="68"/>
      <c r="G16" s="69"/>
      <c r="H16" s="70"/>
      <c r="I16" s="69"/>
      <c r="J16" s="71"/>
      <c r="K16" s="72"/>
      <c r="L16" s="71"/>
      <c r="M16" s="63" t="str">
        <f t="shared" si="1"/>
        <v/>
      </c>
      <c r="N16" s="73" t="str">
        <f t="shared" si="2"/>
        <v/>
      </c>
      <c r="O16" s="63" t="str">
        <f t="shared" si="3"/>
        <v/>
      </c>
      <c r="P16" s="74" t="str">
        <f t="shared" si="3"/>
        <v/>
      </c>
      <c r="Q16" s="38" t="str">
        <f t="shared" si="8"/>
        <v/>
      </c>
      <c r="R16" s="39" t="str">
        <f t="shared" si="9"/>
        <v/>
      </c>
      <c r="S16" s="64"/>
      <c r="T16" s="65"/>
      <c r="U16" s="66">
        <f t="shared" si="0"/>
        <v>0</v>
      </c>
      <c r="V16" s="67">
        <f t="shared" si="6"/>
        <v>0</v>
      </c>
      <c r="W16" s="106"/>
    </row>
    <row r="17" spans="1:23" ht="17.25" thickBot="1" x14ac:dyDescent="0.35">
      <c r="A17" s="158"/>
      <c r="B17" s="159" t="s">
        <v>27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76">
        <f>SUM(Q14:Q16)</f>
        <v>0</v>
      </c>
      <c r="R17" s="76">
        <f t="shared" ref="R17:V17" si="10">SUM(R14:R16)</f>
        <v>0</v>
      </c>
      <c r="S17" s="76">
        <f t="shared" si="10"/>
        <v>0</v>
      </c>
      <c r="T17" s="76">
        <f t="shared" si="10"/>
        <v>0</v>
      </c>
      <c r="U17" s="76">
        <f t="shared" si="10"/>
        <v>0</v>
      </c>
      <c r="V17" s="76">
        <f t="shared" si="10"/>
        <v>0</v>
      </c>
      <c r="W17" s="108"/>
    </row>
    <row r="18" spans="1:23" x14ac:dyDescent="0.3">
      <c r="A18" s="150"/>
      <c r="B18" s="5"/>
      <c r="C18" s="6"/>
      <c r="D18" s="5"/>
      <c r="E18" s="6"/>
      <c r="F18" s="5"/>
      <c r="G18" s="7"/>
      <c r="H18" s="8"/>
      <c r="I18" s="7"/>
      <c r="J18" s="9"/>
      <c r="K18" s="10"/>
      <c r="L18" s="9"/>
      <c r="M18" s="35" t="str">
        <f t="shared" ref="M18:M20" si="11">IF(OR(G18="",I18="",K18=""),"",(IF(AND(K18&gt;0,K18&lt;6),1,(((IF(AND(K18&gt;5,K18&lt;11),2,((IF((AND(K18&gt;10,K18&lt;16)),3,(IF(AND(K18&gt;15,K18&lt;21),4,(IF(AND(K18&gt;20,K18&lt;26),5,""))))))))))))))</f>
        <v/>
      </c>
      <c r="N18" s="36" t="str">
        <f t="shared" ref="N18:N20" si="12">IF(OR(H18="",J18="",L18=""),"",IF(L18&gt;=F18*5,F18,IF(F18*5&gt;=L18,(IF(AND(L18&gt;0,L18&lt;6),1,(((IF(AND(L18&gt;5,L18&lt;11),2,((IF((AND(L18&gt;10,L18&lt;16)),3,(IF(AND(L18&gt;15,L18&lt;21),4,""))))))))))))))</f>
        <v/>
      </c>
      <c r="O18" s="35" t="str">
        <f t="shared" ref="O18:O20" si="13">IF(G18&lt;&gt;"",G18*I18*M18,"")</f>
        <v/>
      </c>
      <c r="P18" s="37" t="str">
        <f t="shared" ref="P18:P20" si="14">IF(H18&lt;&gt;"",H18*J18*N18,"")</f>
        <v/>
      </c>
      <c r="Q18" s="38" t="str">
        <f>IF(O18&lt;&gt;"",O18*30,"")</f>
        <v/>
      </c>
      <c r="R18" s="39" t="str">
        <f>IF(P18&lt;&gt;"",P18*30,"")</f>
        <v/>
      </c>
      <c r="S18" s="11"/>
      <c r="T18" s="12"/>
      <c r="U18" s="47">
        <f t="shared" si="0"/>
        <v>0</v>
      </c>
      <c r="V18" s="46">
        <f t="shared" si="6"/>
        <v>0</v>
      </c>
      <c r="W18" s="6"/>
    </row>
    <row r="19" spans="1:23" x14ac:dyDescent="0.3">
      <c r="A19" s="151"/>
      <c r="B19" s="13"/>
      <c r="C19" s="19"/>
      <c r="D19" s="13"/>
      <c r="E19" s="6"/>
      <c r="F19" s="13"/>
      <c r="G19" s="15"/>
      <c r="H19" s="16"/>
      <c r="I19" s="15"/>
      <c r="J19" s="17"/>
      <c r="K19" s="18"/>
      <c r="L19" s="17"/>
      <c r="M19" s="35" t="str">
        <f t="shared" si="11"/>
        <v/>
      </c>
      <c r="N19" s="36" t="str">
        <f t="shared" si="12"/>
        <v/>
      </c>
      <c r="O19" s="35" t="str">
        <f t="shared" si="13"/>
        <v/>
      </c>
      <c r="P19" s="37" t="str">
        <f t="shared" si="14"/>
        <v/>
      </c>
      <c r="Q19" s="38" t="str">
        <f t="shared" ref="Q19:Q20" si="15">IF(O19&lt;&gt;"",O19*30,"")</f>
        <v/>
      </c>
      <c r="R19" s="39" t="str">
        <f t="shared" ref="R19:R20" si="16">IF(P19&lt;&gt;"",P19*30,"")</f>
        <v/>
      </c>
      <c r="S19" s="11"/>
      <c r="T19" s="12"/>
      <c r="U19" s="45">
        <f t="shared" si="0"/>
        <v>0</v>
      </c>
      <c r="V19" s="46">
        <f t="shared" si="6"/>
        <v>0</v>
      </c>
      <c r="W19" s="19"/>
    </row>
    <row r="20" spans="1:23" ht="17.25" thickBot="1" x14ac:dyDescent="0.35">
      <c r="A20" s="151"/>
      <c r="B20" s="68"/>
      <c r="C20" s="106"/>
      <c r="D20" s="68"/>
      <c r="E20" s="62"/>
      <c r="F20" s="68"/>
      <c r="G20" s="69"/>
      <c r="H20" s="70"/>
      <c r="I20" s="69"/>
      <c r="J20" s="71"/>
      <c r="K20" s="72"/>
      <c r="L20" s="71"/>
      <c r="M20" s="63" t="str">
        <f t="shared" si="11"/>
        <v/>
      </c>
      <c r="N20" s="73" t="str">
        <f t="shared" si="12"/>
        <v/>
      </c>
      <c r="O20" s="63" t="str">
        <f t="shared" si="13"/>
        <v/>
      </c>
      <c r="P20" s="74" t="str">
        <f t="shared" si="14"/>
        <v/>
      </c>
      <c r="Q20" s="38" t="str">
        <f t="shared" si="15"/>
        <v/>
      </c>
      <c r="R20" s="39" t="str">
        <f t="shared" si="16"/>
        <v/>
      </c>
      <c r="S20" s="64"/>
      <c r="T20" s="65"/>
      <c r="U20" s="66">
        <f t="shared" si="0"/>
        <v>0</v>
      </c>
      <c r="V20" s="67">
        <f t="shared" si="6"/>
        <v>0</v>
      </c>
      <c r="W20" s="106"/>
    </row>
    <row r="21" spans="1:23" ht="17.25" thickBot="1" x14ac:dyDescent="0.35">
      <c r="A21" s="155"/>
      <c r="B21" s="161" t="s">
        <v>27</v>
      </c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75">
        <f>SUM(Q18:Q20)</f>
        <v>0</v>
      </c>
      <c r="R21" s="75">
        <f t="shared" ref="R21:V21" si="17">SUM(R18:R20)</f>
        <v>0</v>
      </c>
      <c r="S21" s="75">
        <f t="shared" si="17"/>
        <v>0</v>
      </c>
      <c r="T21" s="75">
        <f t="shared" si="17"/>
        <v>0</v>
      </c>
      <c r="U21" s="75">
        <f t="shared" si="17"/>
        <v>0</v>
      </c>
      <c r="V21" s="75">
        <f t="shared" si="17"/>
        <v>0</v>
      </c>
      <c r="W21" s="109"/>
    </row>
    <row r="22" spans="1:23" x14ac:dyDescent="0.3">
      <c r="A22" s="156"/>
      <c r="B22" s="5"/>
      <c r="C22" s="6"/>
      <c r="D22" s="5"/>
      <c r="E22" s="6"/>
      <c r="F22" s="5"/>
      <c r="G22" s="7"/>
      <c r="H22" s="8"/>
      <c r="I22" s="7"/>
      <c r="J22" s="9"/>
      <c r="K22" s="10"/>
      <c r="L22" s="9"/>
      <c r="M22" s="35" t="str">
        <f t="shared" ref="M22:M24" si="18">IF(OR(G22="",I22="",K22=""),"",(IF(AND(K22&gt;0,K22&lt;6),1,(((IF(AND(K22&gt;5,K22&lt;11),2,((IF((AND(K22&gt;10,K22&lt;16)),3,(IF(AND(K22&gt;15,K22&lt;21),4,(IF(AND(K22&gt;20,K22&lt;26),5,""))))))))))))))</f>
        <v/>
      </c>
      <c r="N22" s="36" t="str">
        <f t="shared" ref="N22:N24" si="19">IF(OR(H22="",J22="",L22=""),"",IF(L22&gt;=F22*5,F22,IF(F22*5&gt;=L22,(IF(AND(L22&gt;0,L22&lt;6),1,(((IF(AND(L22&gt;5,L22&lt;11),2,((IF((AND(L22&gt;10,L22&lt;16)),3,(IF(AND(L22&gt;15,L22&lt;21),4,""))))))))))))))</f>
        <v/>
      </c>
      <c r="O22" s="35" t="str">
        <f t="shared" ref="O22:O24" si="20">IF(G22&lt;&gt;"",G22*I22*M22,"")</f>
        <v/>
      </c>
      <c r="P22" s="37" t="str">
        <f t="shared" ref="P22:P24" si="21">IF(H22&lt;&gt;"",H22*J22*N22,"")</f>
        <v/>
      </c>
      <c r="Q22" s="38" t="str">
        <f>IF(O22&lt;&gt;"",O22*30,"")</f>
        <v/>
      </c>
      <c r="R22" s="39" t="str">
        <f>IF(P22&lt;&gt;"",P22*30,"")</f>
        <v/>
      </c>
      <c r="S22" s="11"/>
      <c r="T22" s="12"/>
      <c r="U22" s="47">
        <f t="shared" si="0"/>
        <v>0</v>
      </c>
      <c r="V22" s="46">
        <f t="shared" si="6"/>
        <v>0</v>
      </c>
      <c r="W22" s="6"/>
    </row>
    <row r="23" spans="1:23" x14ac:dyDescent="0.3">
      <c r="A23" s="157"/>
      <c r="B23" s="13"/>
      <c r="C23" s="19"/>
      <c r="D23" s="13"/>
      <c r="E23" s="6"/>
      <c r="F23" s="13"/>
      <c r="G23" s="15"/>
      <c r="H23" s="16"/>
      <c r="I23" s="15"/>
      <c r="J23" s="17"/>
      <c r="K23" s="18"/>
      <c r="L23" s="17"/>
      <c r="M23" s="35" t="str">
        <f t="shared" si="18"/>
        <v/>
      </c>
      <c r="N23" s="36" t="str">
        <f t="shared" si="19"/>
        <v/>
      </c>
      <c r="O23" s="35" t="str">
        <f t="shared" si="20"/>
        <v/>
      </c>
      <c r="P23" s="37" t="str">
        <f t="shared" si="21"/>
        <v/>
      </c>
      <c r="Q23" s="38" t="str">
        <f t="shared" ref="Q23:Q24" si="22">IF(O23&lt;&gt;"",O23*30,"")</f>
        <v/>
      </c>
      <c r="R23" s="39" t="str">
        <f t="shared" ref="R23:R24" si="23">IF(P23&lt;&gt;"",P23*30,"")</f>
        <v/>
      </c>
      <c r="S23" s="11"/>
      <c r="T23" s="12"/>
      <c r="U23" s="45">
        <f t="shared" si="0"/>
        <v>0</v>
      </c>
      <c r="V23" s="46">
        <f t="shared" si="6"/>
        <v>0</v>
      </c>
      <c r="W23" s="19"/>
    </row>
    <row r="24" spans="1:23" ht="17.25" thickBot="1" x14ac:dyDescent="0.35">
      <c r="A24" s="157"/>
      <c r="B24" s="68"/>
      <c r="C24" s="106"/>
      <c r="D24" s="68"/>
      <c r="E24" s="62"/>
      <c r="F24" s="68"/>
      <c r="G24" s="69"/>
      <c r="H24" s="70"/>
      <c r="I24" s="69"/>
      <c r="J24" s="71"/>
      <c r="K24" s="72"/>
      <c r="L24" s="71"/>
      <c r="M24" s="63" t="str">
        <f t="shared" si="18"/>
        <v/>
      </c>
      <c r="N24" s="73" t="str">
        <f t="shared" si="19"/>
        <v/>
      </c>
      <c r="O24" s="63" t="str">
        <f t="shared" si="20"/>
        <v/>
      </c>
      <c r="P24" s="74" t="str">
        <f t="shared" si="21"/>
        <v/>
      </c>
      <c r="Q24" s="38" t="str">
        <f t="shared" si="22"/>
        <v/>
      </c>
      <c r="R24" s="39" t="str">
        <f t="shared" si="23"/>
        <v/>
      </c>
      <c r="S24" s="64"/>
      <c r="T24" s="65"/>
      <c r="U24" s="66">
        <f t="shared" si="0"/>
        <v>0</v>
      </c>
      <c r="V24" s="67">
        <f t="shared" si="6"/>
        <v>0</v>
      </c>
      <c r="W24" s="106"/>
    </row>
    <row r="25" spans="1:23" ht="17.25" thickBot="1" x14ac:dyDescent="0.35">
      <c r="A25" s="158"/>
      <c r="B25" s="159" t="s">
        <v>27</v>
      </c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76">
        <f>SUM(Q22:Q24)</f>
        <v>0</v>
      </c>
      <c r="R25" s="76">
        <f t="shared" ref="R25:V25" si="24">SUM(R22:R24)</f>
        <v>0</v>
      </c>
      <c r="S25" s="76">
        <f t="shared" si="24"/>
        <v>0</v>
      </c>
      <c r="T25" s="76">
        <f t="shared" si="24"/>
        <v>0</v>
      </c>
      <c r="U25" s="76">
        <f t="shared" si="24"/>
        <v>0</v>
      </c>
      <c r="V25" s="76">
        <f t="shared" si="24"/>
        <v>0</v>
      </c>
      <c r="W25" s="108"/>
    </row>
    <row r="26" spans="1:23" x14ac:dyDescent="0.3">
      <c r="A26" s="150"/>
      <c r="B26" s="5"/>
      <c r="C26" s="6"/>
      <c r="D26" s="5"/>
      <c r="E26" s="6"/>
      <c r="F26" s="5"/>
      <c r="G26" s="7"/>
      <c r="H26" s="8"/>
      <c r="I26" s="7"/>
      <c r="J26" s="9"/>
      <c r="K26" s="10"/>
      <c r="L26" s="9"/>
      <c r="M26" s="35" t="str">
        <f t="shared" ref="M26:M28" si="25">IF(OR(G26="",I26="",K26=""),"",(IF(AND(K26&gt;0,K26&lt;6),1,(((IF(AND(K26&gt;5,K26&lt;11),2,((IF((AND(K26&gt;10,K26&lt;16)),3,(IF(AND(K26&gt;15,K26&lt;21),4,(IF(AND(K26&gt;20,K26&lt;26),5,""))))))))))))))</f>
        <v/>
      </c>
      <c r="N26" s="36" t="str">
        <f t="shared" ref="N26:N28" si="26">IF(OR(H26="",J26="",L26=""),"",IF(L26&gt;=F26*5,F26,IF(F26*5&gt;=L26,(IF(AND(L26&gt;0,L26&lt;6),1,(((IF(AND(L26&gt;5,L26&lt;11),2,((IF((AND(L26&gt;10,L26&lt;16)),3,(IF(AND(L26&gt;15,L26&lt;21),4,""))))))))))))))</f>
        <v/>
      </c>
      <c r="O26" s="35" t="str">
        <f t="shared" ref="O26:O28" si="27">IF(G26&lt;&gt;"",G26*I26*M26,"")</f>
        <v/>
      </c>
      <c r="P26" s="37" t="str">
        <f t="shared" ref="P26:P28" si="28">IF(H26&lt;&gt;"",H26*J26*N26,"")</f>
        <v/>
      </c>
      <c r="Q26" s="38" t="str">
        <f>IF(O26&lt;&gt;"",O26*30,"")</f>
        <v/>
      </c>
      <c r="R26" s="39" t="str">
        <f>IF(P26&lt;&gt;"",P26*30,"")</f>
        <v/>
      </c>
      <c r="S26" s="11"/>
      <c r="T26" s="12"/>
      <c r="U26" s="47">
        <f t="shared" si="0"/>
        <v>0</v>
      </c>
      <c r="V26" s="46">
        <f t="shared" si="6"/>
        <v>0</v>
      </c>
      <c r="W26" s="6"/>
    </row>
    <row r="27" spans="1:23" x14ac:dyDescent="0.3">
      <c r="A27" s="151"/>
      <c r="B27" s="13"/>
      <c r="C27" s="19"/>
      <c r="D27" s="13"/>
      <c r="E27" s="6"/>
      <c r="F27" s="13"/>
      <c r="G27" s="15"/>
      <c r="H27" s="16"/>
      <c r="I27" s="15"/>
      <c r="J27" s="17"/>
      <c r="K27" s="18"/>
      <c r="L27" s="17"/>
      <c r="M27" s="35" t="str">
        <f t="shared" si="25"/>
        <v/>
      </c>
      <c r="N27" s="36" t="str">
        <f t="shared" si="26"/>
        <v/>
      </c>
      <c r="O27" s="35" t="str">
        <f t="shared" si="27"/>
        <v/>
      </c>
      <c r="P27" s="37" t="str">
        <f t="shared" si="28"/>
        <v/>
      </c>
      <c r="Q27" s="38" t="str">
        <f t="shared" ref="Q27:Q28" si="29">IF(O27&lt;&gt;"",O27*30,"")</f>
        <v/>
      </c>
      <c r="R27" s="39" t="str">
        <f t="shared" ref="R27:R28" si="30">IF(P27&lt;&gt;"",P27*30,"")</f>
        <v/>
      </c>
      <c r="S27" s="11"/>
      <c r="T27" s="12"/>
      <c r="U27" s="45">
        <f t="shared" si="0"/>
        <v>0</v>
      </c>
      <c r="V27" s="46">
        <f t="shared" si="6"/>
        <v>0</v>
      </c>
      <c r="W27" s="19"/>
    </row>
    <row r="28" spans="1:23" ht="17.25" thickBot="1" x14ac:dyDescent="0.35">
      <c r="A28" s="151"/>
      <c r="B28" s="68"/>
      <c r="C28" s="106"/>
      <c r="D28" s="68"/>
      <c r="E28" s="62"/>
      <c r="F28" s="68"/>
      <c r="G28" s="69"/>
      <c r="H28" s="70"/>
      <c r="I28" s="69"/>
      <c r="J28" s="71"/>
      <c r="K28" s="72"/>
      <c r="L28" s="71"/>
      <c r="M28" s="63" t="str">
        <f t="shared" si="25"/>
        <v/>
      </c>
      <c r="N28" s="73" t="str">
        <f t="shared" si="26"/>
        <v/>
      </c>
      <c r="O28" s="63" t="str">
        <f t="shared" si="27"/>
        <v/>
      </c>
      <c r="P28" s="74" t="str">
        <f t="shared" si="28"/>
        <v/>
      </c>
      <c r="Q28" s="38" t="str">
        <f t="shared" si="29"/>
        <v/>
      </c>
      <c r="R28" s="39" t="str">
        <f t="shared" si="30"/>
        <v/>
      </c>
      <c r="S28" s="64"/>
      <c r="T28" s="65"/>
      <c r="U28" s="66">
        <f t="shared" si="0"/>
        <v>0</v>
      </c>
      <c r="V28" s="67">
        <f t="shared" si="6"/>
        <v>0</v>
      </c>
      <c r="W28" s="106"/>
    </row>
    <row r="29" spans="1:23" ht="17.25" thickBot="1" x14ac:dyDescent="0.35">
      <c r="A29" s="155"/>
      <c r="B29" s="161" t="s">
        <v>27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75">
        <f>SUM(Q26:Q28)</f>
        <v>0</v>
      </c>
      <c r="R29" s="75">
        <f t="shared" ref="R29:V29" si="31">SUM(R26:R28)</f>
        <v>0</v>
      </c>
      <c r="S29" s="75">
        <f t="shared" si="31"/>
        <v>0</v>
      </c>
      <c r="T29" s="75">
        <f t="shared" si="31"/>
        <v>0</v>
      </c>
      <c r="U29" s="75">
        <f t="shared" si="31"/>
        <v>0</v>
      </c>
      <c r="V29" s="75">
        <f t="shared" si="31"/>
        <v>0</v>
      </c>
      <c r="W29" s="109"/>
    </row>
    <row r="30" spans="1:23" x14ac:dyDescent="0.3">
      <c r="A30" s="156"/>
      <c r="B30" s="5"/>
      <c r="C30" s="6"/>
      <c r="D30" s="5"/>
      <c r="E30" s="6"/>
      <c r="F30" s="5"/>
      <c r="G30" s="7"/>
      <c r="H30" s="8"/>
      <c r="I30" s="7"/>
      <c r="J30" s="9"/>
      <c r="K30" s="10"/>
      <c r="L30" s="9"/>
      <c r="M30" s="35" t="str">
        <f t="shared" ref="M30:M32" si="32">IF(OR(G30="",I30="",K30=""),"",(IF(AND(K30&gt;0,K30&lt;6),1,(((IF(AND(K30&gt;5,K30&lt;11),2,((IF((AND(K30&gt;10,K30&lt;16)),3,(IF(AND(K30&gt;15,K30&lt;21),4,(IF(AND(K30&gt;20,K30&lt;26),5,""))))))))))))))</f>
        <v/>
      </c>
      <c r="N30" s="36" t="str">
        <f t="shared" ref="N30:N32" si="33">IF(OR(H30="",J30="",L30=""),"",IF(L30&gt;=F30*5,F30,IF(F30*5&gt;=L30,(IF(AND(L30&gt;0,L30&lt;6),1,(((IF(AND(L30&gt;5,L30&lt;11),2,((IF((AND(L30&gt;10,L30&lt;16)),3,(IF(AND(L30&gt;15,L30&lt;21),4,""))))))))))))))</f>
        <v/>
      </c>
      <c r="O30" s="35" t="str">
        <f t="shared" ref="O30:O32" si="34">IF(G30&lt;&gt;"",G30*I30*M30,"")</f>
        <v/>
      </c>
      <c r="P30" s="37" t="str">
        <f t="shared" ref="P30:P32" si="35">IF(H30&lt;&gt;"",H30*J30*N30,"")</f>
        <v/>
      </c>
      <c r="Q30" s="38" t="str">
        <f>IF(O30&lt;&gt;"",O30*30,"")</f>
        <v/>
      </c>
      <c r="R30" s="39" t="str">
        <f>IF(P30&lt;&gt;"",P30*30,"")</f>
        <v/>
      </c>
      <c r="S30" s="11"/>
      <c r="T30" s="12"/>
      <c r="U30" s="47">
        <f t="shared" si="0"/>
        <v>0</v>
      </c>
      <c r="V30" s="46">
        <f t="shared" si="6"/>
        <v>0</v>
      </c>
      <c r="W30" s="6"/>
    </row>
    <row r="31" spans="1:23" x14ac:dyDescent="0.3">
      <c r="A31" s="157"/>
      <c r="B31" s="13"/>
      <c r="C31" s="19"/>
      <c r="D31" s="13"/>
      <c r="E31" s="6"/>
      <c r="F31" s="13"/>
      <c r="G31" s="15"/>
      <c r="H31" s="16"/>
      <c r="I31" s="15"/>
      <c r="J31" s="17"/>
      <c r="K31" s="18"/>
      <c r="L31" s="17"/>
      <c r="M31" s="35" t="str">
        <f t="shared" si="32"/>
        <v/>
      </c>
      <c r="N31" s="36" t="str">
        <f t="shared" si="33"/>
        <v/>
      </c>
      <c r="O31" s="35" t="str">
        <f t="shared" si="34"/>
        <v/>
      </c>
      <c r="P31" s="37" t="str">
        <f t="shared" si="35"/>
        <v/>
      </c>
      <c r="Q31" s="38" t="str">
        <f t="shared" ref="Q31:Q32" si="36">IF(O31&lt;&gt;"",O31*30,"")</f>
        <v/>
      </c>
      <c r="R31" s="39" t="str">
        <f t="shared" ref="R31:R32" si="37">IF(P31&lt;&gt;"",P31*30,"")</f>
        <v/>
      </c>
      <c r="S31" s="11"/>
      <c r="T31" s="12"/>
      <c r="U31" s="45">
        <f t="shared" si="0"/>
        <v>0</v>
      </c>
      <c r="V31" s="46">
        <f t="shared" si="6"/>
        <v>0</v>
      </c>
      <c r="W31" s="19"/>
    </row>
    <row r="32" spans="1:23" ht="17.25" thickBot="1" x14ac:dyDescent="0.35">
      <c r="A32" s="157"/>
      <c r="B32" s="68"/>
      <c r="C32" s="106"/>
      <c r="D32" s="68"/>
      <c r="E32" s="62"/>
      <c r="F32" s="68"/>
      <c r="G32" s="69"/>
      <c r="H32" s="70"/>
      <c r="I32" s="69"/>
      <c r="J32" s="71"/>
      <c r="K32" s="72"/>
      <c r="L32" s="71"/>
      <c r="M32" s="63" t="str">
        <f t="shared" si="32"/>
        <v/>
      </c>
      <c r="N32" s="73" t="str">
        <f t="shared" si="33"/>
        <v/>
      </c>
      <c r="O32" s="63" t="str">
        <f t="shared" si="34"/>
        <v/>
      </c>
      <c r="P32" s="74" t="str">
        <f t="shared" si="35"/>
        <v/>
      </c>
      <c r="Q32" s="38" t="str">
        <f t="shared" si="36"/>
        <v/>
      </c>
      <c r="R32" s="39" t="str">
        <f t="shared" si="37"/>
        <v/>
      </c>
      <c r="S32" s="64"/>
      <c r="T32" s="65"/>
      <c r="U32" s="66">
        <f t="shared" si="0"/>
        <v>0</v>
      </c>
      <c r="V32" s="67">
        <f t="shared" si="6"/>
        <v>0</v>
      </c>
      <c r="W32" s="106"/>
    </row>
    <row r="33" spans="1:23" ht="17.25" thickBot="1" x14ac:dyDescent="0.35">
      <c r="A33" s="158"/>
      <c r="B33" s="159" t="s">
        <v>27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76">
        <f>SUM(Q30:Q32)</f>
        <v>0</v>
      </c>
      <c r="R33" s="76">
        <f t="shared" ref="R33:V33" si="38">SUM(R30:R32)</f>
        <v>0</v>
      </c>
      <c r="S33" s="76">
        <f t="shared" si="38"/>
        <v>0</v>
      </c>
      <c r="T33" s="76">
        <f t="shared" si="38"/>
        <v>0</v>
      </c>
      <c r="U33" s="76">
        <f t="shared" si="38"/>
        <v>0</v>
      </c>
      <c r="V33" s="76">
        <f t="shared" si="38"/>
        <v>0</v>
      </c>
      <c r="W33" s="108"/>
    </row>
    <row r="34" spans="1:23" x14ac:dyDescent="0.3">
      <c r="A34" s="150"/>
      <c r="B34" s="5"/>
      <c r="C34" s="6"/>
      <c r="D34" s="5"/>
      <c r="E34" s="6"/>
      <c r="F34" s="5"/>
      <c r="G34" s="7"/>
      <c r="H34" s="8"/>
      <c r="I34" s="7"/>
      <c r="J34" s="9"/>
      <c r="K34" s="10"/>
      <c r="L34" s="9"/>
      <c r="M34" s="35" t="str">
        <f t="shared" ref="M34:M36" si="39">IF(OR(G34="",I34="",K34=""),"",(IF(AND(K34&gt;0,K34&lt;6),1,(((IF(AND(K34&gt;5,K34&lt;11),2,((IF((AND(K34&gt;10,K34&lt;16)),3,(IF(AND(K34&gt;15,K34&lt;21),4,(IF(AND(K34&gt;20,K34&lt;26),5,""))))))))))))))</f>
        <v/>
      </c>
      <c r="N34" s="36" t="str">
        <f t="shared" ref="N34:N36" si="40">IF(OR(H34="",J34="",L34=""),"",IF(L34&gt;=F34*5,F34,IF(F34*5&gt;=L34,(IF(AND(L34&gt;0,L34&lt;6),1,(((IF(AND(L34&gt;5,L34&lt;11),2,((IF((AND(L34&gt;10,L34&lt;16)),3,(IF(AND(L34&gt;15,L34&lt;21),4,""))))))))))))))</f>
        <v/>
      </c>
      <c r="O34" s="35" t="str">
        <f t="shared" ref="O34:O36" si="41">IF(G34&lt;&gt;"",G34*I34*M34,"")</f>
        <v/>
      </c>
      <c r="P34" s="37" t="str">
        <f t="shared" ref="P34:P36" si="42">IF(H34&lt;&gt;"",H34*J34*N34,"")</f>
        <v/>
      </c>
      <c r="Q34" s="38" t="str">
        <f>IF(O34&lt;&gt;"",O34*30,"")</f>
        <v/>
      </c>
      <c r="R34" s="39" t="str">
        <f>IF(P34&lt;&gt;"",P34*30,"")</f>
        <v/>
      </c>
      <c r="S34" s="11"/>
      <c r="T34" s="12"/>
      <c r="U34" s="47">
        <f t="shared" si="0"/>
        <v>0</v>
      </c>
      <c r="V34" s="46">
        <f t="shared" si="6"/>
        <v>0</v>
      </c>
      <c r="W34" s="6"/>
    </row>
    <row r="35" spans="1:23" x14ac:dyDescent="0.3">
      <c r="A35" s="151"/>
      <c r="B35" s="13"/>
      <c r="C35" s="19"/>
      <c r="D35" s="13"/>
      <c r="E35" s="6"/>
      <c r="F35" s="13"/>
      <c r="G35" s="15"/>
      <c r="H35" s="16"/>
      <c r="I35" s="15"/>
      <c r="J35" s="17"/>
      <c r="K35" s="18"/>
      <c r="L35" s="17"/>
      <c r="M35" s="35" t="str">
        <f t="shared" si="39"/>
        <v/>
      </c>
      <c r="N35" s="36" t="str">
        <f t="shared" si="40"/>
        <v/>
      </c>
      <c r="O35" s="35" t="str">
        <f t="shared" si="41"/>
        <v/>
      </c>
      <c r="P35" s="37" t="str">
        <f t="shared" si="42"/>
        <v/>
      </c>
      <c r="Q35" s="38" t="str">
        <f t="shared" ref="Q35:Q36" si="43">IF(O35&lt;&gt;"",O35*30,"")</f>
        <v/>
      </c>
      <c r="R35" s="39" t="str">
        <f t="shared" ref="R35:R36" si="44">IF(P35&lt;&gt;"",P35*30,"")</f>
        <v/>
      </c>
      <c r="S35" s="11"/>
      <c r="T35" s="12"/>
      <c r="U35" s="45">
        <f t="shared" si="0"/>
        <v>0</v>
      </c>
      <c r="V35" s="46">
        <f t="shared" si="6"/>
        <v>0</v>
      </c>
      <c r="W35" s="19"/>
    </row>
    <row r="36" spans="1:23" ht="17.25" thickBot="1" x14ac:dyDescent="0.35">
      <c r="A36" s="151"/>
      <c r="B36" s="68"/>
      <c r="C36" s="106"/>
      <c r="D36" s="68"/>
      <c r="E36" s="62"/>
      <c r="F36" s="68"/>
      <c r="G36" s="69"/>
      <c r="H36" s="70"/>
      <c r="I36" s="69"/>
      <c r="J36" s="71"/>
      <c r="K36" s="72"/>
      <c r="L36" s="71"/>
      <c r="M36" s="63" t="str">
        <f t="shared" si="39"/>
        <v/>
      </c>
      <c r="N36" s="73" t="str">
        <f t="shared" si="40"/>
        <v/>
      </c>
      <c r="O36" s="63" t="str">
        <f t="shared" si="41"/>
        <v/>
      </c>
      <c r="P36" s="74" t="str">
        <f t="shared" si="42"/>
        <v/>
      </c>
      <c r="Q36" s="38" t="str">
        <f t="shared" si="43"/>
        <v/>
      </c>
      <c r="R36" s="39" t="str">
        <f t="shared" si="44"/>
        <v/>
      </c>
      <c r="S36" s="64"/>
      <c r="T36" s="65"/>
      <c r="U36" s="66">
        <f t="shared" si="0"/>
        <v>0</v>
      </c>
      <c r="V36" s="67">
        <f t="shared" si="6"/>
        <v>0</v>
      </c>
      <c r="W36" s="106"/>
    </row>
    <row r="37" spans="1:23" ht="17.25" thickBot="1" x14ac:dyDescent="0.35">
      <c r="A37" s="155"/>
      <c r="B37" s="161" t="s">
        <v>27</v>
      </c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75">
        <f>SUM(Q34:Q36)</f>
        <v>0</v>
      </c>
      <c r="R37" s="75">
        <f t="shared" ref="R37:V37" si="45">SUM(R34:R36)</f>
        <v>0</v>
      </c>
      <c r="S37" s="75">
        <f t="shared" si="45"/>
        <v>0</v>
      </c>
      <c r="T37" s="75">
        <f t="shared" si="45"/>
        <v>0</v>
      </c>
      <c r="U37" s="75">
        <f t="shared" si="45"/>
        <v>0</v>
      </c>
      <c r="V37" s="75">
        <f t="shared" si="45"/>
        <v>0</v>
      </c>
      <c r="W37" s="109"/>
    </row>
    <row r="38" spans="1:23" x14ac:dyDescent="0.3">
      <c r="A38" s="156"/>
      <c r="B38" s="5"/>
      <c r="C38" s="6"/>
      <c r="D38" s="5"/>
      <c r="E38" s="6"/>
      <c r="F38" s="5"/>
      <c r="G38" s="7"/>
      <c r="H38" s="8"/>
      <c r="I38" s="7"/>
      <c r="J38" s="9"/>
      <c r="K38" s="10"/>
      <c r="L38" s="9"/>
      <c r="M38" s="35" t="str">
        <f t="shared" ref="M38:M40" si="46">IF(OR(G38="",I38="",K38=""),"",(IF(AND(K38&gt;0,K38&lt;6),1,(((IF(AND(K38&gt;5,K38&lt;11),2,((IF((AND(K38&gt;10,K38&lt;16)),3,(IF(AND(K38&gt;15,K38&lt;21),4,(IF(AND(K38&gt;20,K38&lt;26),5,""))))))))))))))</f>
        <v/>
      </c>
      <c r="N38" s="36" t="str">
        <f t="shared" ref="N38:N40" si="47">IF(OR(H38="",J38="",L38=""),"",IF(L38&gt;=F38*5,F38,IF(F38*5&gt;=L38,(IF(AND(L38&gt;0,L38&lt;6),1,(((IF(AND(L38&gt;5,L38&lt;11),2,((IF((AND(L38&gt;10,L38&lt;16)),3,(IF(AND(L38&gt;15,L38&lt;21),4,""))))))))))))))</f>
        <v/>
      </c>
      <c r="O38" s="35" t="str">
        <f t="shared" ref="O38:O40" si="48">IF(G38&lt;&gt;"",G38*I38*M38,"")</f>
        <v/>
      </c>
      <c r="P38" s="37" t="str">
        <f t="shared" ref="P38:P40" si="49">IF(H38&lt;&gt;"",H38*J38*N38,"")</f>
        <v/>
      </c>
      <c r="Q38" s="38" t="str">
        <f>IF(O38&lt;&gt;"",O38*30,"")</f>
        <v/>
      </c>
      <c r="R38" s="39" t="str">
        <f>IF(P38&lt;&gt;"",P38*30,"")</f>
        <v/>
      </c>
      <c r="S38" s="11"/>
      <c r="T38" s="12"/>
      <c r="U38" s="47">
        <f t="shared" si="0"/>
        <v>0</v>
      </c>
      <c r="V38" s="46">
        <f t="shared" si="6"/>
        <v>0</v>
      </c>
      <c r="W38" s="6"/>
    </row>
    <row r="39" spans="1:23" x14ac:dyDescent="0.3">
      <c r="A39" s="157"/>
      <c r="B39" s="13"/>
      <c r="C39" s="19"/>
      <c r="D39" s="13"/>
      <c r="E39" s="6"/>
      <c r="F39" s="13"/>
      <c r="G39" s="15"/>
      <c r="H39" s="16"/>
      <c r="I39" s="15"/>
      <c r="J39" s="17"/>
      <c r="K39" s="18"/>
      <c r="L39" s="17"/>
      <c r="M39" s="35" t="str">
        <f t="shared" si="46"/>
        <v/>
      </c>
      <c r="N39" s="36" t="str">
        <f t="shared" si="47"/>
        <v/>
      </c>
      <c r="O39" s="35" t="str">
        <f t="shared" si="48"/>
        <v/>
      </c>
      <c r="P39" s="37" t="str">
        <f t="shared" si="49"/>
        <v/>
      </c>
      <c r="Q39" s="38" t="str">
        <f t="shared" ref="Q39:Q40" si="50">IF(O39&lt;&gt;"",O39*30,"")</f>
        <v/>
      </c>
      <c r="R39" s="39" t="str">
        <f t="shared" ref="R39:R40" si="51">IF(P39&lt;&gt;"",P39*30,"")</f>
        <v/>
      </c>
      <c r="S39" s="11"/>
      <c r="T39" s="12"/>
      <c r="U39" s="45">
        <f t="shared" si="0"/>
        <v>0</v>
      </c>
      <c r="V39" s="46">
        <f t="shared" si="6"/>
        <v>0</v>
      </c>
      <c r="W39" s="19"/>
    </row>
    <row r="40" spans="1:23" ht="17.25" thickBot="1" x14ac:dyDescent="0.35">
      <c r="A40" s="157"/>
      <c r="B40" s="68"/>
      <c r="C40" s="106"/>
      <c r="D40" s="68"/>
      <c r="E40" s="62"/>
      <c r="F40" s="68"/>
      <c r="G40" s="69"/>
      <c r="H40" s="70"/>
      <c r="I40" s="69"/>
      <c r="J40" s="71"/>
      <c r="K40" s="72"/>
      <c r="L40" s="71"/>
      <c r="M40" s="63" t="str">
        <f t="shared" si="46"/>
        <v/>
      </c>
      <c r="N40" s="73" t="str">
        <f t="shared" si="47"/>
        <v/>
      </c>
      <c r="O40" s="63" t="str">
        <f t="shared" si="48"/>
        <v/>
      </c>
      <c r="P40" s="74" t="str">
        <f t="shared" si="49"/>
        <v/>
      </c>
      <c r="Q40" s="38" t="str">
        <f t="shared" si="50"/>
        <v/>
      </c>
      <c r="R40" s="39" t="str">
        <f t="shared" si="51"/>
        <v/>
      </c>
      <c r="S40" s="64"/>
      <c r="T40" s="65"/>
      <c r="U40" s="66">
        <f t="shared" si="0"/>
        <v>0</v>
      </c>
      <c r="V40" s="67">
        <f t="shared" si="6"/>
        <v>0</v>
      </c>
      <c r="W40" s="106"/>
    </row>
    <row r="41" spans="1:23" ht="17.25" thickBot="1" x14ac:dyDescent="0.35">
      <c r="A41" s="158"/>
      <c r="B41" s="159" t="s">
        <v>27</v>
      </c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76">
        <f>SUM(Q38:Q40)</f>
        <v>0</v>
      </c>
      <c r="R41" s="76">
        <f t="shared" ref="R41:V41" si="52">SUM(R38:R40)</f>
        <v>0</v>
      </c>
      <c r="S41" s="76">
        <f t="shared" si="52"/>
        <v>0</v>
      </c>
      <c r="T41" s="76">
        <f t="shared" si="52"/>
        <v>0</v>
      </c>
      <c r="U41" s="76">
        <f t="shared" si="52"/>
        <v>0</v>
      </c>
      <c r="V41" s="76">
        <f t="shared" si="52"/>
        <v>0</v>
      </c>
      <c r="W41" s="108"/>
    </row>
    <row r="42" spans="1:23" x14ac:dyDescent="0.3">
      <c r="A42" s="150"/>
      <c r="B42" s="5"/>
      <c r="C42" s="6"/>
      <c r="D42" s="5"/>
      <c r="E42" s="6"/>
      <c r="F42" s="5"/>
      <c r="G42" s="7"/>
      <c r="H42" s="8"/>
      <c r="I42" s="7"/>
      <c r="J42" s="9"/>
      <c r="K42" s="10"/>
      <c r="L42" s="9"/>
      <c r="M42" s="35" t="str">
        <f t="shared" ref="M42:M44" si="53">IF(OR(G42="",I42="",K42=""),"",(IF(AND(K42&gt;0,K42&lt;6),1,(((IF(AND(K42&gt;5,K42&lt;11),2,((IF((AND(K42&gt;10,K42&lt;16)),3,(IF(AND(K42&gt;15,K42&lt;21),4,(IF(AND(K42&gt;20,K42&lt;26),5,""))))))))))))))</f>
        <v/>
      </c>
      <c r="N42" s="36" t="str">
        <f t="shared" ref="N42:N44" si="54">IF(OR(H42="",J42="",L42=""),"",IF(L42&gt;=F42*5,F42,IF(F42*5&gt;=L42,(IF(AND(L42&gt;0,L42&lt;6),1,(((IF(AND(L42&gt;5,L42&lt;11),2,((IF((AND(L42&gt;10,L42&lt;16)),3,(IF(AND(L42&gt;15,L42&lt;21),4,""))))))))))))))</f>
        <v/>
      </c>
      <c r="O42" s="35" t="str">
        <f t="shared" ref="O42:O44" si="55">IF(G42&lt;&gt;"",G42*I42*M42,"")</f>
        <v/>
      </c>
      <c r="P42" s="37" t="str">
        <f t="shared" ref="P42:P44" si="56">IF(H42&lt;&gt;"",H42*J42*N42,"")</f>
        <v/>
      </c>
      <c r="Q42" s="38" t="str">
        <f>IF(O42&lt;&gt;"",O42*30,"")</f>
        <v/>
      </c>
      <c r="R42" s="39" t="str">
        <f>IF(P42&lt;&gt;"",P42*30,"")</f>
        <v/>
      </c>
      <c r="S42" s="11"/>
      <c r="T42" s="12"/>
      <c r="U42" s="47">
        <f t="shared" si="0"/>
        <v>0</v>
      </c>
      <c r="V42" s="46">
        <f t="shared" si="6"/>
        <v>0</v>
      </c>
      <c r="W42" s="6"/>
    </row>
    <row r="43" spans="1:23" x14ac:dyDescent="0.3">
      <c r="A43" s="151"/>
      <c r="B43" s="13"/>
      <c r="C43" s="19"/>
      <c r="D43" s="13"/>
      <c r="E43" s="6"/>
      <c r="F43" s="13"/>
      <c r="G43" s="15"/>
      <c r="H43" s="16"/>
      <c r="I43" s="15"/>
      <c r="J43" s="17"/>
      <c r="K43" s="18"/>
      <c r="L43" s="17"/>
      <c r="M43" s="35" t="str">
        <f t="shared" si="53"/>
        <v/>
      </c>
      <c r="N43" s="36" t="str">
        <f t="shared" si="54"/>
        <v/>
      </c>
      <c r="O43" s="35" t="str">
        <f t="shared" si="55"/>
        <v/>
      </c>
      <c r="P43" s="37" t="str">
        <f t="shared" si="56"/>
        <v/>
      </c>
      <c r="Q43" s="38" t="str">
        <f t="shared" ref="Q43:Q44" si="57">IF(O43&lt;&gt;"",O43*30,"")</f>
        <v/>
      </c>
      <c r="R43" s="39" t="str">
        <f t="shared" ref="R43:R44" si="58">IF(P43&lt;&gt;"",P43*30,"")</f>
        <v/>
      </c>
      <c r="S43" s="11"/>
      <c r="T43" s="12"/>
      <c r="U43" s="45">
        <f t="shared" si="0"/>
        <v>0</v>
      </c>
      <c r="V43" s="46">
        <f t="shared" si="6"/>
        <v>0</v>
      </c>
      <c r="W43" s="19"/>
    </row>
    <row r="44" spans="1:23" ht="17.25" thickBot="1" x14ac:dyDescent="0.35">
      <c r="A44" s="151"/>
      <c r="B44" s="68"/>
      <c r="C44" s="106"/>
      <c r="D44" s="68"/>
      <c r="E44" s="62"/>
      <c r="F44" s="68"/>
      <c r="G44" s="69"/>
      <c r="H44" s="70"/>
      <c r="I44" s="69"/>
      <c r="J44" s="71"/>
      <c r="K44" s="72"/>
      <c r="L44" s="71"/>
      <c r="M44" s="63" t="str">
        <f t="shared" si="53"/>
        <v/>
      </c>
      <c r="N44" s="73" t="str">
        <f t="shared" si="54"/>
        <v/>
      </c>
      <c r="O44" s="63" t="str">
        <f t="shared" si="55"/>
        <v/>
      </c>
      <c r="P44" s="74" t="str">
        <f t="shared" si="56"/>
        <v/>
      </c>
      <c r="Q44" s="38" t="str">
        <f t="shared" si="57"/>
        <v/>
      </c>
      <c r="R44" s="39" t="str">
        <f t="shared" si="58"/>
        <v/>
      </c>
      <c r="S44" s="64"/>
      <c r="T44" s="65"/>
      <c r="U44" s="66">
        <f t="shared" si="0"/>
        <v>0</v>
      </c>
      <c r="V44" s="67">
        <f t="shared" si="6"/>
        <v>0</v>
      </c>
      <c r="W44" s="106"/>
    </row>
    <row r="45" spans="1:23" ht="17.25" thickBot="1" x14ac:dyDescent="0.35">
      <c r="A45" s="155"/>
      <c r="B45" s="161" t="s">
        <v>27</v>
      </c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75">
        <f>SUM(Q42:Q44)</f>
        <v>0</v>
      </c>
      <c r="R45" s="75">
        <f t="shared" ref="R45:V45" si="59">SUM(R42:R44)</f>
        <v>0</v>
      </c>
      <c r="S45" s="75">
        <f t="shared" si="59"/>
        <v>0</v>
      </c>
      <c r="T45" s="75">
        <f t="shared" si="59"/>
        <v>0</v>
      </c>
      <c r="U45" s="75">
        <f t="shared" si="59"/>
        <v>0</v>
      </c>
      <c r="V45" s="75">
        <f t="shared" si="59"/>
        <v>0</v>
      </c>
      <c r="W45" s="109"/>
    </row>
    <row r="46" spans="1:23" x14ac:dyDescent="0.3">
      <c r="A46" s="156"/>
      <c r="B46" s="5"/>
      <c r="C46" s="6"/>
      <c r="D46" s="5"/>
      <c r="E46" s="6"/>
      <c r="F46" s="5"/>
      <c r="G46" s="7"/>
      <c r="H46" s="8"/>
      <c r="I46" s="7"/>
      <c r="J46" s="9"/>
      <c r="K46" s="10"/>
      <c r="L46" s="9"/>
      <c r="M46" s="35" t="str">
        <f t="shared" ref="M46:M48" si="60">IF(OR(G46="",I46="",K46=""),"",(IF(AND(K46&gt;0,K46&lt;6),1,(((IF(AND(K46&gt;5,K46&lt;11),2,((IF((AND(K46&gt;10,K46&lt;16)),3,(IF(AND(K46&gt;15,K46&lt;21),4,(IF(AND(K46&gt;20,K46&lt;26),5,""))))))))))))))</f>
        <v/>
      </c>
      <c r="N46" s="36" t="str">
        <f t="shared" ref="N46:N48" si="61">IF(OR(H46="",J46="",L46=""),"",IF(L46&gt;=F46*5,F46,IF(F46*5&gt;=L46,(IF(AND(L46&gt;0,L46&lt;6),1,(((IF(AND(L46&gt;5,L46&lt;11),2,((IF((AND(L46&gt;10,L46&lt;16)),3,(IF(AND(L46&gt;15,L46&lt;21),4,""))))))))))))))</f>
        <v/>
      </c>
      <c r="O46" s="35" t="str">
        <f t="shared" ref="O46:O48" si="62">IF(G46&lt;&gt;"",G46*I46*M46,"")</f>
        <v/>
      </c>
      <c r="P46" s="37" t="str">
        <f t="shared" ref="P46:P48" si="63">IF(H46&lt;&gt;"",H46*J46*N46,"")</f>
        <v/>
      </c>
      <c r="Q46" s="38" t="str">
        <f>IF(O46&lt;&gt;"",O46*30,"")</f>
        <v/>
      </c>
      <c r="R46" s="39" t="str">
        <f>IF(P46&lt;&gt;"",P46*30,"")</f>
        <v/>
      </c>
      <c r="S46" s="11"/>
      <c r="T46" s="12"/>
      <c r="U46" s="47">
        <f t="shared" si="0"/>
        <v>0</v>
      </c>
      <c r="V46" s="46">
        <f t="shared" si="6"/>
        <v>0</v>
      </c>
      <c r="W46" s="6"/>
    </row>
    <row r="47" spans="1:23" x14ac:dyDescent="0.3">
      <c r="A47" s="157"/>
      <c r="B47" s="13"/>
      <c r="C47" s="19"/>
      <c r="D47" s="13"/>
      <c r="E47" s="6"/>
      <c r="F47" s="13"/>
      <c r="G47" s="15"/>
      <c r="H47" s="16"/>
      <c r="I47" s="15"/>
      <c r="J47" s="17"/>
      <c r="K47" s="18"/>
      <c r="L47" s="17"/>
      <c r="M47" s="35" t="str">
        <f t="shared" si="60"/>
        <v/>
      </c>
      <c r="N47" s="36" t="str">
        <f t="shared" si="61"/>
        <v/>
      </c>
      <c r="O47" s="35" t="str">
        <f t="shared" si="62"/>
        <v/>
      </c>
      <c r="P47" s="37" t="str">
        <f t="shared" si="63"/>
        <v/>
      </c>
      <c r="Q47" s="38" t="str">
        <f t="shared" ref="Q47:Q48" si="64">IF(O47&lt;&gt;"",O47*30,"")</f>
        <v/>
      </c>
      <c r="R47" s="39" t="str">
        <f t="shared" ref="R47:R48" si="65">IF(P47&lt;&gt;"",P47*30,"")</f>
        <v/>
      </c>
      <c r="S47" s="11"/>
      <c r="T47" s="12"/>
      <c r="U47" s="45">
        <f t="shared" si="0"/>
        <v>0</v>
      </c>
      <c r="V47" s="46">
        <f t="shared" si="6"/>
        <v>0</v>
      </c>
      <c r="W47" s="19"/>
    </row>
    <row r="48" spans="1:23" ht="17.25" thickBot="1" x14ac:dyDescent="0.35">
      <c r="A48" s="157"/>
      <c r="B48" s="68"/>
      <c r="C48" s="106"/>
      <c r="D48" s="68"/>
      <c r="E48" s="62"/>
      <c r="F48" s="68"/>
      <c r="G48" s="69"/>
      <c r="H48" s="70"/>
      <c r="I48" s="69"/>
      <c r="J48" s="71"/>
      <c r="K48" s="72"/>
      <c r="L48" s="71"/>
      <c r="M48" s="63" t="str">
        <f t="shared" si="60"/>
        <v/>
      </c>
      <c r="N48" s="73" t="str">
        <f t="shared" si="61"/>
        <v/>
      </c>
      <c r="O48" s="63" t="str">
        <f t="shared" si="62"/>
        <v/>
      </c>
      <c r="P48" s="74" t="str">
        <f t="shared" si="63"/>
        <v/>
      </c>
      <c r="Q48" s="38" t="str">
        <f t="shared" si="64"/>
        <v/>
      </c>
      <c r="R48" s="39" t="str">
        <f t="shared" si="65"/>
        <v/>
      </c>
      <c r="S48" s="64"/>
      <c r="T48" s="65"/>
      <c r="U48" s="66">
        <f t="shared" si="0"/>
        <v>0</v>
      </c>
      <c r="V48" s="67">
        <f t="shared" si="6"/>
        <v>0</v>
      </c>
      <c r="W48" s="106"/>
    </row>
    <row r="49" spans="1:23" ht="17.25" thickBot="1" x14ac:dyDescent="0.35">
      <c r="A49" s="158"/>
      <c r="B49" s="159" t="s">
        <v>27</v>
      </c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76">
        <f>SUM(Q46:Q48)</f>
        <v>0</v>
      </c>
      <c r="R49" s="76">
        <f t="shared" ref="R49:V49" si="66">SUM(R46:R48)</f>
        <v>0</v>
      </c>
      <c r="S49" s="76">
        <f t="shared" si="66"/>
        <v>0</v>
      </c>
      <c r="T49" s="76">
        <f t="shared" si="66"/>
        <v>0</v>
      </c>
      <c r="U49" s="76">
        <f t="shared" si="66"/>
        <v>0</v>
      </c>
      <c r="V49" s="76">
        <f t="shared" si="66"/>
        <v>0</v>
      </c>
      <c r="W49" s="108"/>
    </row>
    <row r="50" spans="1:23" x14ac:dyDescent="0.3">
      <c r="A50" s="150"/>
      <c r="B50" s="5"/>
      <c r="C50" s="6"/>
      <c r="D50" s="5"/>
      <c r="E50" s="6"/>
      <c r="F50" s="5"/>
      <c r="G50" s="7"/>
      <c r="H50" s="8"/>
      <c r="I50" s="7"/>
      <c r="J50" s="9"/>
      <c r="K50" s="10"/>
      <c r="L50" s="9"/>
      <c r="M50" s="35" t="str">
        <f t="shared" ref="M50:M52" si="67">IF(OR(G50="",I50="",K50=""),"",(IF(AND(K50&gt;0,K50&lt;6),1,(((IF(AND(K50&gt;5,K50&lt;11),2,((IF((AND(K50&gt;10,K50&lt;16)),3,(IF(AND(K50&gt;15,K50&lt;21),4,(IF(AND(K50&gt;20,K50&lt;26),5,""))))))))))))))</f>
        <v/>
      </c>
      <c r="N50" s="36" t="str">
        <f t="shared" ref="N50:N52" si="68">IF(OR(H50="",J50="",L50=""),"",IF(L50&gt;=F50*5,F50,IF(F50*5&gt;=L50,(IF(AND(L50&gt;0,L50&lt;6),1,(((IF(AND(L50&gt;5,L50&lt;11),2,((IF((AND(L50&gt;10,L50&lt;16)),3,(IF(AND(L50&gt;15,L50&lt;21),4,""))))))))))))))</f>
        <v/>
      </c>
      <c r="O50" s="35" t="str">
        <f t="shared" ref="O50:O52" si="69">IF(G50&lt;&gt;"",G50*I50*M50,"")</f>
        <v/>
      </c>
      <c r="P50" s="37" t="str">
        <f t="shared" ref="P50:P52" si="70">IF(H50&lt;&gt;"",H50*J50*N50,"")</f>
        <v/>
      </c>
      <c r="Q50" s="38" t="str">
        <f>IF(O50&lt;&gt;"",O50*30,"")</f>
        <v/>
      </c>
      <c r="R50" s="39" t="str">
        <f>IF(P50&lt;&gt;"",P50*30,"")</f>
        <v/>
      </c>
      <c r="S50" s="11"/>
      <c r="T50" s="12"/>
      <c r="U50" s="47">
        <f t="shared" si="0"/>
        <v>0</v>
      </c>
      <c r="V50" s="46">
        <f t="shared" si="6"/>
        <v>0</v>
      </c>
      <c r="W50" s="6"/>
    </row>
    <row r="51" spans="1:23" x14ac:dyDescent="0.3">
      <c r="A51" s="151"/>
      <c r="B51" s="13"/>
      <c r="C51" s="19"/>
      <c r="D51" s="13"/>
      <c r="E51" s="6"/>
      <c r="F51" s="13"/>
      <c r="G51" s="15"/>
      <c r="H51" s="16"/>
      <c r="I51" s="15"/>
      <c r="J51" s="17"/>
      <c r="K51" s="18"/>
      <c r="L51" s="17"/>
      <c r="M51" s="35" t="str">
        <f t="shared" si="67"/>
        <v/>
      </c>
      <c r="N51" s="36" t="str">
        <f t="shared" si="68"/>
        <v/>
      </c>
      <c r="O51" s="35" t="str">
        <f t="shared" si="69"/>
        <v/>
      </c>
      <c r="P51" s="37" t="str">
        <f t="shared" si="70"/>
        <v/>
      </c>
      <c r="Q51" s="38" t="str">
        <f t="shared" ref="Q51:Q52" si="71">IF(O51&lt;&gt;"",O51*30,"")</f>
        <v/>
      </c>
      <c r="R51" s="39" t="str">
        <f t="shared" ref="R51:R52" si="72">IF(P51&lt;&gt;"",P51*30,"")</f>
        <v/>
      </c>
      <c r="S51" s="11"/>
      <c r="T51" s="12"/>
      <c r="U51" s="45">
        <f t="shared" si="0"/>
        <v>0</v>
      </c>
      <c r="V51" s="46">
        <f t="shared" si="6"/>
        <v>0</v>
      </c>
      <c r="W51" s="19"/>
    </row>
    <row r="52" spans="1:23" ht="17.25" thickBot="1" x14ac:dyDescent="0.35">
      <c r="A52" s="151"/>
      <c r="B52" s="68"/>
      <c r="C52" s="106"/>
      <c r="D52" s="68"/>
      <c r="E52" s="62"/>
      <c r="F52" s="68"/>
      <c r="G52" s="69"/>
      <c r="H52" s="70"/>
      <c r="I52" s="69"/>
      <c r="J52" s="71"/>
      <c r="K52" s="72"/>
      <c r="L52" s="71"/>
      <c r="M52" s="63" t="str">
        <f t="shared" si="67"/>
        <v/>
      </c>
      <c r="N52" s="73" t="str">
        <f t="shared" si="68"/>
        <v/>
      </c>
      <c r="O52" s="63" t="str">
        <f t="shared" si="69"/>
        <v/>
      </c>
      <c r="P52" s="74" t="str">
        <f t="shared" si="70"/>
        <v/>
      </c>
      <c r="Q52" s="38" t="str">
        <f t="shared" si="71"/>
        <v/>
      </c>
      <c r="R52" s="39" t="str">
        <f t="shared" si="72"/>
        <v/>
      </c>
      <c r="S52" s="64"/>
      <c r="T52" s="65"/>
      <c r="U52" s="66">
        <f t="shared" si="0"/>
        <v>0</v>
      </c>
      <c r="V52" s="67">
        <f t="shared" si="6"/>
        <v>0</v>
      </c>
      <c r="W52" s="106"/>
    </row>
    <row r="53" spans="1:23" ht="17.25" thickBot="1" x14ac:dyDescent="0.35">
      <c r="A53" s="155"/>
      <c r="B53" s="161" t="s">
        <v>27</v>
      </c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75">
        <f>SUM(Q50:Q52)</f>
        <v>0</v>
      </c>
      <c r="R53" s="75">
        <f t="shared" ref="R53:V53" si="73">SUM(R50:R52)</f>
        <v>0</v>
      </c>
      <c r="S53" s="75">
        <f t="shared" si="73"/>
        <v>0</v>
      </c>
      <c r="T53" s="75">
        <f t="shared" si="73"/>
        <v>0</v>
      </c>
      <c r="U53" s="75">
        <f t="shared" si="73"/>
        <v>0</v>
      </c>
      <c r="V53" s="75">
        <f t="shared" si="73"/>
        <v>0</v>
      </c>
      <c r="W53" s="109"/>
    </row>
    <row r="54" spans="1:23" x14ac:dyDescent="0.3">
      <c r="A54" s="156"/>
      <c r="B54" s="5"/>
      <c r="C54" s="6"/>
      <c r="D54" s="5"/>
      <c r="E54" s="6"/>
      <c r="F54" s="5"/>
      <c r="G54" s="7"/>
      <c r="H54" s="8"/>
      <c r="I54" s="7"/>
      <c r="J54" s="9"/>
      <c r="K54" s="10"/>
      <c r="L54" s="9"/>
      <c r="M54" s="35" t="str">
        <f t="shared" ref="M54:M56" si="74">IF(OR(G54="",I54="",K54=""),"",(IF(AND(K54&gt;0,K54&lt;6),1,(((IF(AND(K54&gt;5,K54&lt;11),2,((IF((AND(K54&gt;10,K54&lt;16)),3,(IF(AND(K54&gt;15,K54&lt;21),4,(IF(AND(K54&gt;20,K54&lt;26),5,""))))))))))))))</f>
        <v/>
      </c>
      <c r="N54" s="36" t="str">
        <f t="shared" ref="N54:N56" si="75">IF(OR(H54="",J54="",L54=""),"",IF(L54&gt;=F54*5,F54,IF(F54*5&gt;=L54,(IF(AND(L54&gt;0,L54&lt;6),1,(((IF(AND(L54&gt;5,L54&lt;11),2,((IF((AND(L54&gt;10,L54&lt;16)),3,(IF(AND(L54&gt;15,L54&lt;21),4,""))))))))))))))</f>
        <v/>
      </c>
      <c r="O54" s="35" t="str">
        <f t="shared" ref="O54:O56" si="76">IF(G54&lt;&gt;"",G54*I54*M54,"")</f>
        <v/>
      </c>
      <c r="P54" s="37" t="str">
        <f t="shared" ref="P54:P56" si="77">IF(H54&lt;&gt;"",H54*J54*N54,"")</f>
        <v/>
      </c>
      <c r="Q54" s="38" t="str">
        <f>IF(O54&lt;&gt;"",O54*30,"")</f>
        <v/>
      </c>
      <c r="R54" s="39" t="str">
        <f>IF(P54&lt;&gt;"",P54*30,"")</f>
        <v/>
      </c>
      <c r="S54" s="11"/>
      <c r="T54" s="12"/>
      <c r="U54" s="47">
        <f t="shared" si="0"/>
        <v>0</v>
      </c>
      <c r="V54" s="46">
        <f t="shared" si="6"/>
        <v>0</v>
      </c>
      <c r="W54" s="6"/>
    </row>
    <row r="55" spans="1:23" x14ac:dyDescent="0.3">
      <c r="A55" s="157"/>
      <c r="B55" s="13"/>
      <c r="C55" s="19"/>
      <c r="D55" s="13"/>
      <c r="E55" s="6"/>
      <c r="F55" s="13"/>
      <c r="G55" s="15"/>
      <c r="H55" s="16"/>
      <c r="I55" s="15"/>
      <c r="J55" s="17"/>
      <c r="K55" s="18"/>
      <c r="L55" s="17"/>
      <c r="M55" s="35" t="str">
        <f t="shared" si="74"/>
        <v/>
      </c>
      <c r="N55" s="36" t="str">
        <f t="shared" si="75"/>
        <v/>
      </c>
      <c r="O55" s="35" t="str">
        <f t="shared" si="76"/>
        <v/>
      </c>
      <c r="P55" s="37" t="str">
        <f t="shared" si="77"/>
        <v/>
      </c>
      <c r="Q55" s="38" t="str">
        <f t="shared" ref="Q55:Q56" si="78">IF(O55&lt;&gt;"",O55*30,"")</f>
        <v/>
      </c>
      <c r="R55" s="39" t="str">
        <f t="shared" ref="R55:R56" si="79">IF(P55&lt;&gt;"",P55*30,"")</f>
        <v/>
      </c>
      <c r="S55" s="11"/>
      <c r="T55" s="12"/>
      <c r="U55" s="45">
        <f t="shared" si="0"/>
        <v>0</v>
      </c>
      <c r="V55" s="46">
        <f t="shared" si="6"/>
        <v>0</v>
      </c>
      <c r="W55" s="19"/>
    </row>
    <row r="56" spans="1:23" ht="17.25" thickBot="1" x14ac:dyDescent="0.35">
      <c r="A56" s="157"/>
      <c r="B56" s="68"/>
      <c r="C56" s="106"/>
      <c r="D56" s="68"/>
      <c r="E56" s="62"/>
      <c r="F56" s="68"/>
      <c r="G56" s="69"/>
      <c r="H56" s="70"/>
      <c r="I56" s="69"/>
      <c r="J56" s="71"/>
      <c r="K56" s="72"/>
      <c r="L56" s="71"/>
      <c r="M56" s="63" t="str">
        <f t="shared" si="74"/>
        <v/>
      </c>
      <c r="N56" s="73" t="str">
        <f t="shared" si="75"/>
        <v/>
      </c>
      <c r="O56" s="63" t="str">
        <f t="shared" si="76"/>
        <v/>
      </c>
      <c r="P56" s="74" t="str">
        <f t="shared" si="77"/>
        <v/>
      </c>
      <c r="Q56" s="38" t="str">
        <f t="shared" si="78"/>
        <v/>
      </c>
      <c r="R56" s="39" t="str">
        <f t="shared" si="79"/>
        <v/>
      </c>
      <c r="S56" s="64"/>
      <c r="T56" s="65"/>
      <c r="U56" s="66">
        <f t="shared" si="0"/>
        <v>0</v>
      </c>
      <c r="V56" s="67">
        <f t="shared" si="6"/>
        <v>0</v>
      </c>
      <c r="W56" s="106"/>
    </row>
    <row r="57" spans="1:23" ht="17.25" thickBot="1" x14ac:dyDescent="0.35">
      <c r="A57" s="158"/>
      <c r="B57" s="159" t="s">
        <v>27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76">
        <f>SUM(Q54:Q56)</f>
        <v>0</v>
      </c>
      <c r="R57" s="76">
        <f t="shared" ref="R57:V57" si="80">SUM(R54:R56)</f>
        <v>0</v>
      </c>
      <c r="S57" s="76">
        <f t="shared" si="80"/>
        <v>0</v>
      </c>
      <c r="T57" s="76">
        <f t="shared" si="80"/>
        <v>0</v>
      </c>
      <c r="U57" s="76">
        <f t="shared" si="80"/>
        <v>0</v>
      </c>
      <c r="V57" s="76">
        <f t="shared" si="80"/>
        <v>0</v>
      </c>
      <c r="W57" s="108"/>
    </row>
    <row r="58" spans="1:23" x14ac:dyDescent="0.3">
      <c r="A58" s="150"/>
      <c r="B58" s="5"/>
      <c r="C58" s="6"/>
      <c r="D58" s="5"/>
      <c r="E58" s="6"/>
      <c r="F58" s="5"/>
      <c r="G58" s="7"/>
      <c r="H58" s="8"/>
      <c r="I58" s="7"/>
      <c r="J58" s="9"/>
      <c r="K58" s="10"/>
      <c r="L58" s="9"/>
      <c r="M58" s="35" t="str">
        <f t="shared" ref="M58:M60" si="81">IF(OR(G58="",I58="",K58=""),"",(IF(AND(K58&gt;0,K58&lt;6),1,(((IF(AND(K58&gt;5,K58&lt;11),2,((IF((AND(K58&gt;10,K58&lt;16)),3,(IF(AND(K58&gt;15,K58&lt;21),4,(IF(AND(K58&gt;20,K58&lt;26),5,""))))))))))))))</f>
        <v/>
      </c>
      <c r="N58" s="36" t="str">
        <f t="shared" ref="N58:N60" si="82">IF(OR(H58="",J58="",L58=""),"",IF(L58&gt;=F58*5,F58,IF(F58*5&gt;=L58,(IF(AND(L58&gt;0,L58&lt;6),1,(((IF(AND(L58&gt;5,L58&lt;11),2,((IF((AND(L58&gt;10,L58&lt;16)),3,(IF(AND(L58&gt;15,L58&lt;21),4,""))))))))))))))</f>
        <v/>
      </c>
      <c r="O58" s="35" t="str">
        <f t="shared" ref="O58:O60" si="83">IF(G58&lt;&gt;"",G58*I58*M58,"")</f>
        <v/>
      </c>
      <c r="P58" s="37" t="str">
        <f t="shared" ref="P58:P60" si="84">IF(H58&lt;&gt;"",H58*J58*N58,"")</f>
        <v/>
      </c>
      <c r="Q58" s="38" t="str">
        <f>IF(O58&lt;&gt;"",O58*30,"")</f>
        <v/>
      </c>
      <c r="R58" s="39" t="str">
        <f>IF(P58&lt;&gt;"",P58*30,"")</f>
        <v/>
      </c>
      <c r="S58" s="11"/>
      <c r="T58" s="12"/>
      <c r="U58" s="47">
        <f t="shared" si="0"/>
        <v>0</v>
      </c>
      <c r="V58" s="46">
        <f t="shared" si="6"/>
        <v>0</v>
      </c>
      <c r="W58" s="6"/>
    </row>
    <row r="59" spans="1:23" x14ac:dyDescent="0.3">
      <c r="A59" s="151"/>
      <c r="B59" s="13"/>
      <c r="C59" s="19"/>
      <c r="D59" s="13"/>
      <c r="E59" s="6"/>
      <c r="F59" s="13"/>
      <c r="G59" s="15"/>
      <c r="H59" s="16"/>
      <c r="I59" s="15"/>
      <c r="J59" s="17"/>
      <c r="K59" s="18"/>
      <c r="L59" s="17"/>
      <c r="M59" s="35" t="str">
        <f t="shared" si="81"/>
        <v/>
      </c>
      <c r="N59" s="36" t="str">
        <f t="shared" si="82"/>
        <v/>
      </c>
      <c r="O59" s="35" t="str">
        <f t="shared" si="83"/>
        <v/>
      </c>
      <c r="P59" s="37" t="str">
        <f t="shared" si="84"/>
        <v/>
      </c>
      <c r="Q59" s="38" t="str">
        <f t="shared" ref="Q59:Q60" si="85">IF(O59&lt;&gt;"",O59*30,"")</f>
        <v/>
      </c>
      <c r="R59" s="39" t="str">
        <f t="shared" ref="R59:R60" si="86">IF(P59&lt;&gt;"",P59*30,"")</f>
        <v/>
      </c>
      <c r="S59" s="11"/>
      <c r="T59" s="12"/>
      <c r="U59" s="45">
        <f t="shared" si="0"/>
        <v>0</v>
      </c>
      <c r="V59" s="46">
        <f t="shared" si="6"/>
        <v>0</v>
      </c>
      <c r="W59" s="19"/>
    </row>
    <row r="60" spans="1:23" ht="17.25" thickBot="1" x14ac:dyDescent="0.35">
      <c r="A60" s="151"/>
      <c r="B60" s="68"/>
      <c r="C60" s="106"/>
      <c r="D60" s="68"/>
      <c r="E60" s="62"/>
      <c r="F60" s="68"/>
      <c r="G60" s="69"/>
      <c r="H60" s="70"/>
      <c r="I60" s="69"/>
      <c r="J60" s="71"/>
      <c r="K60" s="72"/>
      <c r="L60" s="71"/>
      <c r="M60" s="63" t="str">
        <f t="shared" si="81"/>
        <v/>
      </c>
      <c r="N60" s="73" t="str">
        <f t="shared" si="82"/>
        <v/>
      </c>
      <c r="O60" s="63" t="str">
        <f t="shared" si="83"/>
        <v/>
      </c>
      <c r="P60" s="74" t="str">
        <f t="shared" si="84"/>
        <v/>
      </c>
      <c r="Q60" s="38" t="str">
        <f t="shared" si="85"/>
        <v/>
      </c>
      <c r="R60" s="39" t="str">
        <f t="shared" si="86"/>
        <v/>
      </c>
      <c r="S60" s="64"/>
      <c r="T60" s="65"/>
      <c r="U60" s="66">
        <f t="shared" si="0"/>
        <v>0</v>
      </c>
      <c r="V60" s="67">
        <f t="shared" si="6"/>
        <v>0</v>
      </c>
      <c r="W60" s="106"/>
    </row>
    <row r="61" spans="1:23" ht="17.25" thickBot="1" x14ac:dyDescent="0.35">
      <c r="A61" s="155"/>
      <c r="B61" s="161" t="s">
        <v>27</v>
      </c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75">
        <f>SUM(Q58:Q60)</f>
        <v>0</v>
      </c>
      <c r="R61" s="75">
        <f t="shared" ref="R61:V61" si="87">SUM(R58:R60)</f>
        <v>0</v>
      </c>
      <c r="S61" s="75">
        <f t="shared" si="87"/>
        <v>0</v>
      </c>
      <c r="T61" s="75">
        <f t="shared" si="87"/>
        <v>0</v>
      </c>
      <c r="U61" s="75">
        <f t="shared" si="87"/>
        <v>0</v>
      </c>
      <c r="V61" s="75">
        <f t="shared" si="87"/>
        <v>0</v>
      </c>
      <c r="W61" s="109"/>
    </row>
    <row r="62" spans="1:23" ht="17.25" thickBot="1" x14ac:dyDescent="0.35">
      <c r="A62" s="27"/>
      <c r="B62" s="28"/>
      <c r="C62" s="28"/>
      <c r="D62" s="29"/>
      <c r="E62" s="28"/>
      <c r="F62" s="28"/>
      <c r="G62" s="28"/>
      <c r="H62" s="28"/>
      <c r="I62" s="28"/>
      <c r="J62" s="28"/>
      <c r="K62" s="28"/>
      <c r="L62" s="28"/>
      <c r="M62" s="30"/>
      <c r="N62" s="30"/>
      <c r="O62" s="30"/>
      <c r="P62" s="31"/>
      <c r="Q62" s="40">
        <f>Q13+Q17+Q21+Q25+Q29+Q33+Q37+Q41+Q45+Q49+Q53+Q57+Q61</f>
        <v>0</v>
      </c>
      <c r="R62" s="40">
        <f t="shared" ref="R62:V62" si="88">R13+R17+R21+R25+R29+R33+R37+R41+R45+R49+R53+R57+R61</f>
        <v>0</v>
      </c>
      <c r="S62" s="40">
        <f t="shared" si="88"/>
        <v>0</v>
      </c>
      <c r="T62" s="40">
        <f t="shared" si="88"/>
        <v>0</v>
      </c>
      <c r="U62" s="40">
        <f t="shared" si="88"/>
        <v>0</v>
      </c>
      <c r="V62" s="41">
        <f t="shared" si="88"/>
        <v>0</v>
      </c>
      <c r="W62" s="28"/>
    </row>
  </sheetData>
  <sheetProtection algorithmName="SHA-512" hashValue="p0zi+pnePZSUYDiP/NZ1uFgHkvhlSDtA/1sKT/JG5udv5mLttN8/NBvWmvVcwPESDawYfZY3K3kiTotGFb1KSw==" saltValue="3nXShoiwCG1lKW67QTkXWQ==" spinCount="100000" sheet="1" formatCells="0" formatColumns="0" formatRows="0" deleteRows="0" selectLockedCells="1"/>
  <mergeCells count="54">
    <mergeCell ref="B61:P61"/>
    <mergeCell ref="B37:P37"/>
    <mergeCell ref="B41:P41"/>
    <mergeCell ref="B45:P45"/>
    <mergeCell ref="B49:P49"/>
    <mergeCell ref="B53:P53"/>
    <mergeCell ref="B57:P57"/>
    <mergeCell ref="B17:P17"/>
    <mergeCell ref="B21:P21"/>
    <mergeCell ref="B25:P25"/>
    <mergeCell ref="B29:P29"/>
    <mergeCell ref="B33:P33"/>
    <mergeCell ref="A58:A61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G5:H5"/>
    <mergeCell ref="Q6:R6"/>
    <mergeCell ref="W8:W9"/>
    <mergeCell ref="A10:A13"/>
    <mergeCell ref="B13:P13"/>
    <mergeCell ref="Q8:R8"/>
    <mergeCell ref="S8:S9"/>
    <mergeCell ref="T8:T9"/>
    <mergeCell ref="U8:U9"/>
    <mergeCell ref="V8:V9"/>
    <mergeCell ref="F8:F9"/>
    <mergeCell ref="G8:H8"/>
    <mergeCell ref="I8:J8"/>
    <mergeCell ref="K8:L8"/>
    <mergeCell ref="M8:N8"/>
    <mergeCell ref="O8:P8"/>
    <mergeCell ref="B8:B9"/>
    <mergeCell ref="C8:C9"/>
    <mergeCell ref="D8:D9"/>
    <mergeCell ref="E8:E9"/>
    <mergeCell ref="A1:C4"/>
    <mergeCell ref="E1:F1"/>
    <mergeCell ref="A5:C5"/>
    <mergeCell ref="D5:E5"/>
    <mergeCell ref="A8:A9"/>
    <mergeCell ref="G1:H1"/>
    <mergeCell ref="E2:F2"/>
    <mergeCell ref="G2:H4"/>
    <mergeCell ref="E3:F3"/>
    <mergeCell ref="E4:F4"/>
  </mergeCells>
  <conditionalFormatting sqref="T10:T12 T14:T16 T18:T20 T22:T24 T26:T28 T30:T32 T34:T36 T38:T40 T42:T44 T46:T48 T50:T52 T54:T56 T58:T60">
    <cfRule type="cellIs" dxfId="4" priority="1" operator="greaterThan">
      <formula>$Q$10</formula>
    </cfRule>
    <cfRule type="cellIs" dxfId="3" priority="2" operator="greaterThan">
      <formula>$Q$10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E24" sqref="E24"/>
    </sheetView>
  </sheetViews>
  <sheetFormatPr baseColWidth="10" defaultColWidth="10.625" defaultRowHeight="16.5" x14ac:dyDescent="0.3"/>
  <cols>
    <col min="1" max="1" width="20.125" style="84" customWidth="1"/>
    <col min="2" max="3" width="14.625" style="84" customWidth="1"/>
    <col min="4" max="4" width="36.625" style="84" customWidth="1"/>
    <col min="5" max="5" width="42.5" style="84" bestFit="1" customWidth="1"/>
    <col min="6" max="6" width="43.625" style="84" customWidth="1"/>
    <col min="7" max="7" width="20.125" style="84" customWidth="1"/>
    <col min="8" max="16384" width="10.625" style="84"/>
  </cols>
  <sheetData>
    <row r="1" spans="1:8" ht="16.5" customHeight="1" x14ac:dyDescent="0.3">
      <c r="A1" s="127" t="s">
        <v>0</v>
      </c>
      <c r="B1" s="128"/>
      <c r="C1" s="129"/>
      <c r="D1" s="1" t="s">
        <v>1</v>
      </c>
      <c r="E1" s="163">
        <f>IF('Maßnahmen einzeilig'!E1:F1="",'Maßnahmen Mehrzeilig'!E1:F1,'Maßnahmen einzeilig'!E1:F1)</f>
        <v>0</v>
      </c>
      <c r="F1" s="164"/>
      <c r="G1" s="138" t="s">
        <v>2</v>
      </c>
      <c r="H1" s="139"/>
    </row>
    <row r="2" spans="1:8" x14ac:dyDescent="0.3">
      <c r="A2" s="130"/>
      <c r="B2" s="131"/>
      <c r="C2" s="132"/>
      <c r="D2" s="1" t="s">
        <v>3</v>
      </c>
      <c r="E2" s="163">
        <f>IF('Maßnahmen einzeilig'!E2:F2="",'Maßnahmen Mehrzeilig'!E2:F2,'Maßnahmen einzeilig'!E2:F2)</f>
        <v>0</v>
      </c>
      <c r="F2" s="164"/>
      <c r="G2" s="169">
        <f>IF('Maßnahmen einzeilig'!G2:H4="",'Maßnahmen Mehrzeilig'!G2:H4,'Maßnahmen einzeilig'!G2:H4)</f>
        <v>0</v>
      </c>
      <c r="H2" s="170"/>
    </row>
    <row r="3" spans="1:8" x14ac:dyDescent="0.3">
      <c r="A3" s="130"/>
      <c r="B3" s="131"/>
      <c r="C3" s="132"/>
      <c r="D3" s="1" t="s">
        <v>4</v>
      </c>
      <c r="E3" s="163">
        <f>IF('Maßnahmen einzeilig'!E3:F3="",'Maßnahmen Mehrzeilig'!E3:F3,'Maßnahmen einzeilig'!E3:F3)</f>
        <v>0</v>
      </c>
      <c r="F3" s="164"/>
      <c r="G3" s="171"/>
      <c r="H3" s="172"/>
    </row>
    <row r="4" spans="1:8" x14ac:dyDescent="0.3">
      <c r="A4" s="133"/>
      <c r="B4" s="134"/>
      <c r="C4" s="135"/>
      <c r="D4" s="1" t="s">
        <v>5</v>
      </c>
      <c r="E4" s="163">
        <f>IF('Maßnahmen einzeilig'!E4:F4="",'Maßnahmen Mehrzeilig'!E4:F4,'Maßnahmen einzeilig'!E4:F4)</f>
        <v>0</v>
      </c>
      <c r="F4" s="164"/>
      <c r="G4" s="173"/>
      <c r="H4" s="174"/>
    </row>
    <row r="5" spans="1:8" ht="27.6" customHeight="1" x14ac:dyDescent="0.3">
      <c r="A5" s="116" t="s">
        <v>6</v>
      </c>
      <c r="B5" s="117"/>
      <c r="C5" s="118"/>
      <c r="D5" s="175">
        <f>IF('Maßnahmen einzeilig'!D5:E5="",'Maßnahmen Mehrzeilig'!D5:E5,'Maßnahmen einzeilig'!D5:E5)</f>
        <v>0</v>
      </c>
      <c r="E5" s="176"/>
      <c r="F5" s="32" t="s">
        <v>7</v>
      </c>
      <c r="G5" s="177">
        <f>IF('Maßnahmen einzeilig'!G5:H5="",'Maßnahmen Mehrzeilig'!G5:H5,'Maßnahmen einzeilig'!G5:H5)</f>
        <v>2024</v>
      </c>
      <c r="H5" s="178"/>
    </row>
    <row r="6" spans="1:8" ht="17.25" thickBot="1" x14ac:dyDescent="0.35">
      <c r="A6" s="77"/>
      <c r="B6" s="77"/>
      <c r="C6" s="77"/>
      <c r="D6" s="78"/>
      <c r="E6" s="77"/>
      <c r="F6" s="77"/>
      <c r="G6" s="77"/>
    </row>
    <row r="7" spans="1:8" ht="56.1" customHeight="1" thickBot="1" x14ac:dyDescent="0.35">
      <c r="B7" s="165" t="s">
        <v>31</v>
      </c>
      <c r="C7" s="165"/>
      <c r="D7" s="166" t="s">
        <v>37</v>
      </c>
      <c r="E7" s="166" t="s">
        <v>38</v>
      </c>
      <c r="F7" s="166" t="s">
        <v>32</v>
      </c>
      <c r="G7" s="166" t="s">
        <v>16</v>
      </c>
    </row>
    <row r="8" spans="1:8" ht="17.25" thickBot="1" x14ac:dyDescent="0.35">
      <c r="B8" s="85" t="s">
        <v>30</v>
      </c>
      <c r="C8" s="85" t="s">
        <v>26</v>
      </c>
      <c r="D8" s="167"/>
      <c r="E8" s="167"/>
      <c r="F8" s="167"/>
      <c r="G8" s="168"/>
    </row>
    <row r="9" spans="1:8" ht="17.25" thickBot="1" x14ac:dyDescent="0.35">
      <c r="A9" s="86" t="s">
        <v>28</v>
      </c>
      <c r="B9" s="87">
        <f>'Maßnahmen einzeilig'!Q65</f>
        <v>0</v>
      </c>
      <c r="C9" s="88">
        <f>'Maßnahmen einzeilig'!R65</f>
        <v>0</v>
      </c>
      <c r="D9" s="88">
        <f>'Maßnahmen einzeilig'!S65</f>
        <v>0</v>
      </c>
      <c r="E9" s="88">
        <f>'Maßnahmen einzeilig'!T65</f>
        <v>0</v>
      </c>
      <c r="F9" s="88">
        <f>'Maßnahmen einzeilig'!U65</f>
        <v>0</v>
      </c>
      <c r="G9" s="89">
        <f>'Maßnahmen einzeilig'!V65</f>
        <v>0</v>
      </c>
    </row>
    <row r="10" spans="1:8" ht="18" thickTop="1" thickBot="1" x14ac:dyDescent="0.35">
      <c r="A10" s="90" t="s">
        <v>29</v>
      </c>
      <c r="B10" s="91">
        <f>'Maßnahmen Mehrzeilig'!Q62</f>
        <v>0</v>
      </c>
      <c r="C10" s="92">
        <f>'Maßnahmen Mehrzeilig'!R62</f>
        <v>0</v>
      </c>
      <c r="D10" s="92">
        <f>'Maßnahmen Mehrzeilig'!S62</f>
        <v>0</v>
      </c>
      <c r="E10" s="92">
        <f>'Maßnahmen Mehrzeilig'!T62</f>
        <v>0</v>
      </c>
      <c r="F10" s="92">
        <f>'Maßnahmen Mehrzeilig'!U61</f>
        <v>0</v>
      </c>
      <c r="G10" s="89">
        <f>'Maßnahmen Mehrzeilig'!V62</f>
        <v>0</v>
      </c>
    </row>
    <row r="11" spans="1:8" ht="17.25" thickTop="1" x14ac:dyDescent="0.3">
      <c r="A11" s="93" t="s">
        <v>20</v>
      </c>
      <c r="B11" s="94">
        <f>SUM(B9:B10)</f>
        <v>0</v>
      </c>
      <c r="C11" s="94">
        <f t="shared" ref="C11:G11" si="0">SUM(C9:C10)</f>
        <v>0</v>
      </c>
      <c r="D11" s="94">
        <f t="shared" si="0"/>
        <v>0</v>
      </c>
      <c r="E11" s="94">
        <f t="shared" si="0"/>
        <v>0</v>
      </c>
      <c r="F11" s="94">
        <f t="shared" si="0"/>
        <v>0</v>
      </c>
      <c r="G11" s="94">
        <f t="shared" si="0"/>
        <v>0</v>
      </c>
    </row>
    <row r="25" spans="1:7" x14ac:dyDescent="0.3">
      <c r="A25" s="95"/>
      <c r="B25" s="95"/>
      <c r="C25" s="95"/>
      <c r="D25" s="95"/>
      <c r="E25" s="95"/>
      <c r="F25" s="95"/>
      <c r="G25" s="95"/>
    </row>
    <row r="26" spans="1:7" x14ac:dyDescent="0.3">
      <c r="A26" s="79"/>
      <c r="B26" s="80"/>
      <c r="C26" s="80"/>
      <c r="D26" s="80"/>
      <c r="E26" s="80"/>
      <c r="F26" s="80"/>
      <c r="G26" s="80"/>
    </row>
    <row r="27" spans="1:7" x14ac:dyDescent="0.3">
      <c r="A27" s="79"/>
      <c r="B27" s="96"/>
      <c r="C27" s="96"/>
      <c r="D27" s="96"/>
      <c r="E27" s="96"/>
      <c r="F27" s="97"/>
      <c r="G27" s="97"/>
    </row>
    <row r="28" spans="1:7" x14ac:dyDescent="0.3">
      <c r="A28" s="79"/>
      <c r="B28" s="96"/>
      <c r="C28" s="96"/>
      <c r="D28" s="96"/>
      <c r="E28" s="96"/>
      <c r="F28" s="97"/>
      <c r="G28" s="97"/>
    </row>
    <row r="29" spans="1:7" x14ac:dyDescent="0.3">
      <c r="A29" s="79"/>
      <c r="B29" s="98"/>
      <c r="C29" s="98"/>
      <c r="D29" s="98"/>
      <c r="E29" s="98"/>
      <c r="F29" s="97"/>
      <c r="G29" s="97"/>
    </row>
    <row r="30" spans="1:7" x14ac:dyDescent="0.3">
      <c r="A30" s="81"/>
      <c r="B30" s="82"/>
      <c r="C30" s="77"/>
      <c r="D30" s="77"/>
      <c r="E30" s="77"/>
      <c r="F30" s="83"/>
      <c r="G30" s="83"/>
    </row>
    <row r="31" spans="1:7" x14ac:dyDescent="0.3">
      <c r="A31" s="95"/>
      <c r="B31" s="95"/>
      <c r="C31" s="95"/>
      <c r="D31" s="95"/>
      <c r="E31" s="95"/>
      <c r="F31" s="95"/>
      <c r="G31" s="95"/>
    </row>
  </sheetData>
  <sheetProtection algorithmName="SHA-512" hashValue="tiMZkYUV0x77LNbmw2bmGLpIYmK5KGcxsJePeW8IA3+YOVNlmx82kQ6LZDZ3oO4X0mC3hKYpSpUHxohsw4EYDw==" saltValue="S2OPtng3XHSmE3YOBptAKw==" spinCount="100000" sheet="1" objects="1" scenarios="1" formatColumns="0" formatRows="0"/>
  <mergeCells count="15">
    <mergeCell ref="G7:G8"/>
    <mergeCell ref="G1:H1"/>
    <mergeCell ref="G2:H4"/>
    <mergeCell ref="D5:E5"/>
    <mergeCell ref="G5:H5"/>
    <mergeCell ref="A5:C5"/>
    <mergeCell ref="B7:C7"/>
    <mergeCell ref="D7:D8"/>
    <mergeCell ref="E7:E8"/>
    <mergeCell ref="F7:F8"/>
    <mergeCell ref="A1:C4"/>
    <mergeCell ref="E1:F1"/>
    <mergeCell ref="E2:F2"/>
    <mergeCell ref="E3:F3"/>
    <mergeCell ref="E4:F4"/>
  </mergeCells>
  <conditionalFormatting sqref="E1:F4">
    <cfRule type="cellIs" dxfId="2" priority="3" operator="equal">
      <formula>0</formula>
    </cfRule>
  </conditionalFormatting>
  <conditionalFormatting sqref="D5:E5">
    <cfRule type="cellIs" dxfId="1" priority="2" operator="equal">
      <formula>0</formula>
    </cfRule>
  </conditionalFormatting>
  <conditionalFormatting sqref="G2:H4">
    <cfRule type="cellIs" dxfId="0" priority="1" operator="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Maßnahmen einzeilig</vt:lpstr>
      <vt:lpstr>Maßnahmen Mehrzeilig</vt:lpstr>
      <vt:lpstr>Gesamt</vt:lpstr>
      <vt:lpstr>'Maßnahmen einzeilig'!Drucktitel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Hennings, Sonja</dc:creator>
  <cp:lastModifiedBy>Andreas Bönkhoff</cp:lastModifiedBy>
  <cp:lastPrinted>2024-01-11T10:41:58Z</cp:lastPrinted>
  <dcterms:created xsi:type="dcterms:W3CDTF">2021-03-29T08:42:54Z</dcterms:created>
  <dcterms:modified xsi:type="dcterms:W3CDTF">2024-11-29T06:29:06Z</dcterms:modified>
</cp:coreProperties>
</file>